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<sst xmlns="http://schemas.openxmlformats.org/spreadsheetml/2006/main" count="203" uniqueCount="142">
  <si>
    <t>新晃侗族自治县2025年1-6月重点民生实事项目实施进度公示</t>
  </si>
  <si>
    <t>一、省重点民生实事</t>
  </si>
  <si>
    <t>实事项目名称</t>
  </si>
  <si>
    <t>实事项目内容</t>
  </si>
  <si>
    <t>责任单位</t>
  </si>
  <si>
    <t>单位</t>
  </si>
  <si>
    <t>任务指标</t>
  </si>
  <si>
    <t>完成进度</t>
  </si>
  <si>
    <t>全市平均
进度</t>
  </si>
  <si>
    <t>序号</t>
  </si>
  <si>
    <t>累计完成</t>
  </si>
  <si>
    <t>完成率</t>
  </si>
  <si>
    <t>一</t>
  </si>
  <si>
    <t>促进教育高质量发展</t>
  </si>
  <si>
    <t>更新义务教育学校设备</t>
  </si>
  <si>
    <t>补充配置电脑</t>
  </si>
  <si>
    <t>县教育局</t>
  </si>
  <si>
    <t>台</t>
  </si>
  <si>
    <t>建设物理化学生物考室</t>
  </si>
  <si>
    <t>个</t>
  </si>
  <si>
    <t>实施家庭教育指导服务“向阳花”行动</t>
  </si>
  <si>
    <t>线上线下活动</t>
  </si>
  <si>
    <t>县妇联</t>
  </si>
  <si>
    <t>场次</t>
  </si>
  <si>
    <t>惠及家长数量</t>
  </si>
  <si>
    <t>人</t>
  </si>
  <si>
    <t>二</t>
  </si>
  <si>
    <t>促进高质量充分就业</t>
  </si>
  <si>
    <t>统筹推进城乡就业</t>
  </si>
  <si>
    <t>新增城镇就业人口</t>
  </si>
  <si>
    <t>县人社局</t>
  </si>
  <si>
    <t>稳定脱贫人口务工规模</t>
  </si>
  <si>
    <t>县农业农村局</t>
  </si>
  <si>
    <t>万人</t>
  </si>
  <si>
    <t>推动创业带动就业</t>
  </si>
  <si>
    <t>开展职业技能和创业培训</t>
  </si>
  <si>
    <t>新发放创业担保贷款</t>
  </si>
  <si>
    <t>万元</t>
  </si>
  <si>
    <t>三</t>
  </si>
  <si>
    <t>提升居民健康水平</t>
  </si>
  <si>
    <t>提升城乡居民基本公共卫生服务水平</t>
  </si>
  <si>
    <t>实施家庭医生签约服务提升行动</t>
  </si>
  <si>
    <t>县卫健局</t>
  </si>
  <si>
    <t>开展提升乡村医生能力和服务行动</t>
  </si>
  <si>
    <t>开展“生命起点”守护行动</t>
  </si>
  <si>
    <t>新生儿疾病免费筛查与诊断服务</t>
  </si>
  <si>
    <t>推进二级以上公立医院检查结果互认共享</t>
  </si>
  <si>
    <t>接口改造、平台接入、结果互认共享</t>
  </si>
  <si>
    <t>家</t>
  </si>
  <si>
    <t>——</t>
  </si>
  <si>
    <t>促进职工医疗互助提质扩面</t>
  </si>
  <si>
    <t>增加医疗互助职工人数</t>
  </si>
  <si>
    <t>县总工会</t>
  </si>
  <si>
    <t>四</t>
  </si>
  <si>
    <t>提升养老服务水平</t>
  </si>
  <si>
    <t>开展“三湘怡养”提升行动</t>
  </si>
  <si>
    <t>建设社区老年助餐服务点</t>
  </si>
  <si>
    <t>县民政局</t>
  </si>
  <si>
    <t>五</t>
  </si>
  <si>
    <t>提升困难群众救助水平</t>
  </si>
  <si>
    <t>提升困难群体救助标准</t>
  </si>
  <si>
    <t>提高城乡居民低保标准</t>
  </si>
  <si>
    <t>不低于规定标准</t>
  </si>
  <si>
    <t>提高残疾人“两项补贴”标准</t>
  </si>
  <si>
    <t>提高孤儿基本生活保障标准</t>
  </si>
  <si>
    <t>实施残疾人关爱行动</t>
  </si>
  <si>
    <t>开展康复救助残疾儿童</t>
  </si>
  <si>
    <t>县残联</t>
  </si>
  <si>
    <t>开展残疾人托养服务</t>
  </si>
  <si>
    <t>六</t>
  </si>
  <si>
    <t>提升居民消费水平</t>
  </si>
  <si>
    <t>推进农村寄递物流综合服务站建设</t>
  </si>
  <si>
    <t>提高农村寄递物流综合服务站覆盖率</t>
  </si>
  <si>
    <t>道路运输服务中心</t>
  </si>
  <si>
    <t>七</t>
  </si>
  <si>
    <t>加强数字政务服务能力建设</t>
  </si>
  <si>
    <t>实施数字惠民工程</t>
  </si>
  <si>
    <t>高效办成一件事</t>
  </si>
  <si>
    <t>政务服务中心</t>
  </si>
  <si>
    <t>%</t>
  </si>
  <si>
    <t>线上增效服务，一网通办率达90%</t>
  </si>
  <si>
    <t>社保卡“一卡通”场景应用覆盖率</t>
  </si>
  <si>
    <t>八</t>
  </si>
  <si>
    <t>加强防灾减灾能力建设</t>
  </si>
  <si>
    <t>实施消防安全基层基础进阶工程</t>
  </si>
  <si>
    <t>在城区、中心乡镇建设基层消防站</t>
  </si>
  <si>
    <t>县消防大队</t>
  </si>
  <si>
    <t>为特困人员家庭安装无线感烟报警器</t>
  </si>
  <si>
    <t>户</t>
  </si>
  <si>
    <t>九</t>
  </si>
  <si>
    <t>加强人居环境建设</t>
  </si>
  <si>
    <t>实施城镇保障性安居工程</t>
  </si>
  <si>
    <t>城镇老旧小区改造</t>
  </si>
  <si>
    <t>县住建局</t>
  </si>
  <si>
    <t>建设电动自行车、电动摩托车充电端口</t>
  </si>
  <si>
    <t>改造城市危旧房</t>
  </si>
  <si>
    <t>套</t>
  </si>
  <si>
    <t>推进电动汽车公共充电基础设施建设</t>
  </si>
  <si>
    <t>新建电动汽车公共充电桩（车位）</t>
  </si>
  <si>
    <t>县发改局</t>
  </si>
  <si>
    <t>十</t>
  </si>
  <si>
    <t>加强农业农村基础设施建设</t>
  </si>
  <si>
    <t>开展新一轮农村公路提升行动</t>
  </si>
  <si>
    <t>新增纳入交通部门管养范围农村道路</t>
  </si>
  <si>
    <t>县交通局</t>
  </si>
  <si>
    <t>公里</t>
  </si>
  <si>
    <t>提质改造农村公路</t>
  </si>
  <si>
    <t>提升农村水源保障及灌溉能力</t>
  </si>
  <si>
    <t>继续实施恢复和改善灌溉面积</t>
  </si>
  <si>
    <t>县水利局</t>
  </si>
  <si>
    <t>亩</t>
  </si>
  <si>
    <t>继续新增蓄水能力</t>
  </si>
  <si>
    <t>万方</t>
  </si>
  <si>
    <t>实施农村通信网络巩固提升工程</t>
  </si>
  <si>
    <t>新建4G/5G基站</t>
  </si>
  <si>
    <t>县商科工信局</t>
  </si>
  <si>
    <t>二、市重点民生实事</t>
  </si>
  <si>
    <t>市平均
进度</t>
  </si>
  <si>
    <t>改善教育教学条件</t>
  </si>
  <si>
    <t>实施乡村义务教育学校达标工程</t>
  </si>
  <si>
    <t>所</t>
  </si>
  <si>
    <t>加快城市更新建设</t>
  </si>
  <si>
    <t>开工住宅配套设施建设项目</t>
  </si>
  <si>
    <t>开工建设城市污水管网</t>
  </si>
  <si>
    <t>开工建设燃气管网</t>
  </si>
  <si>
    <t>保障道路通行安全</t>
  </si>
  <si>
    <t>改造农村公路危桥</t>
  </si>
  <si>
    <t>座</t>
  </si>
  <si>
    <t>提升办事服务效率</t>
  </si>
  <si>
    <t>提升人社驿站质效</t>
  </si>
  <si>
    <t>加强农业设施建设</t>
  </si>
  <si>
    <t>继续抓好高标准农田建设</t>
  </si>
  <si>
    <t>万亩</t>
  </si>
  <si>
    <t>提升安全守护能力</t>
  </si>
  <si>
    <t>新建改造智能化摄像头</t>
  </si>
  <si>
    <t>县公安局</t>
  </si>
  <si>
    <t>加强电网工程建设</t>
  </si>
  <si>
    <t>实施城市及农村电网改造升级工程</t>
  </si>
  <si>
    <t>新建配变</t>
  </si>
  <si>
    <t>国网新晃公司</t>
  </si>
  <si>
    <t>新建10千伏线路</t>
  </si>
  <si>
    <t>新晃侗族自治县民生补短提质攻坚工作办公室
2025年7月7日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</si>
</sst>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黑体"/>
      <charset val="134"/>
    </font>
    <font>
      <b/>
      <sz val="12"/>
      <color theme="1"/>
      <name val="楷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国标仿宋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1454817346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" fillId="0" borderId="18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0" fontId="7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Fill="1" applyBorder="1" applyAlignment="1" applyProtection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 applyProtection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0CECE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workbookViewId="0">
      <selection activeCell="F52" sqref="A1:K55"/>
    </sheetView>
  </sheetViews>
  <sheetFormatPr defaultColWidth="9" defaultRowHeight="13.5"/>
  <cols>
    <col min="1" max="1" width="4.35833333333333" style="3" customWidth="1"/>
    <col min="2" max="2" width="16.1333333333333" style="4" customWidth="1"/>
    <col min="3" max="3" width="5.125" style="3" customWidth="1"/>
    <col min="4" max="4" width="30.125" style="4" customWidth="1"/>
    <col min="5" max="5" width="29.25" style="5" customWidth="1"/>
    <col min="6" max="6" width="14" style="5" customWidth="1"/>
    <col min="7" max="7" width="6.25" style="5" customWidth="1"/>
    <col min="8" max="8" width="8.625" style="6" customWidth="1"/>
    <col min="9" max="9" width="7.99166666666667" style="3" customWidth="1"/>
    <col min="10" max="10" width="7.86666666666667" style="3" customWidth="1"/>
    <col min="11" max="11" width="7.625" style="3" customWidth="1"/>
  </cols>
  <sheetData>
    <row r="1" ht="33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28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20" customHeight="1" spans="1:11">
      <c r="A3" s="9" t="s">
        <v>2</v>
      </c>
      <c r="B3" s="10"/>
      <c r="C3" s="10" t="s">
        <v>3</v>
      </c>
      <c r="D3" s="10"/>
      <c r="E3" s="10"/>
      <c r="F3" s="9" t="s">
        <v>4</v>
      </c>
      <c r="G3" s="10" t="s">
        <v>5</v>
      </c>
      <c r="H3" s="10" t="s">
        <v>6</v>
      </c>
      <c r="I3" s="9" t="s">
        <v>7</v>
      </c>
      <c r="J3" s="9"/>
      <c r="K3" s="10" t="s">
        <v>8</v>
      </c>
    </row>
    <row r="4" s="2" customFormat="1" ht="20" customHeight="1" spans="1:11">
      <c r="A4" s="9" t="s">
        <v>9</v>
      </c>
      <c r="B4" s="10"/>
      <c r="C4" s="9" t="s">
        <v>9</v>
      </c>
      <c r="D4" s="10"/>
      <c r="E4" s="10"/>
      <c r="F4" s="9"/>
      <c r="G4" s="10"/>
      <c r="H4" s="10"/>
      <c r="I4" s="9" t="s">
        <v>10</v>
      </c>
      <c r="J4" s="9" t="s">
        <v>11</v>
      </c>
      <c r="K4" s="10"/>
    </row>
    <row r="5" ht="20" customHeight="1" spans="1:11">
      <c r="A5" s="11" t="s">
        <v>12</v>
      </c>
      <c r="B5" s="12" t="s">
        <v>13</v>
      </c>
      <c r="C5" s="13">
        <v>1</v>
      </c>
      <c r="D5" s="12" t="s">
        <v>14</v>
      </c>
      <c r="E5" s="14" t="s">
        <v>15</v>
      </c>
      <c r="F5" s="11" t="s">
        <v>16</v>
      </c>
      <c r="G5" s="12" t="s">
        <v>17</v>
      </c>
      <c r="H5" s="15">
        <v>668</v>
      </c>
      <c r="I5" s="11">
        <v>503</v>
      </c>
      <c r="J5" s="42">
        <f t="shared" ref="J5:J12" si="0">I5/H5</f>
        <v>0.752994011976048</v>
      </c>
      <c r="K5" s="43">
        <v>0.6152</v>
      </c>
    </row>
    <row r="6" ht="20" customHeight="1" spans="1:11">
      <c r="A6" s="11"/>
      <c r="B6" s="12"/>
      <c r="C6" s="16"/>
      <c r="D6" s="12"/>
      <c r="E6" s="14" t="s">
        <v>18</v>
      </c>
      <c r="F6" s="11"/>
      <c r="G6" s="12" t="s">
        <v>19</v>
      </c>
      <c r="H6" s="15">
        <v>9</v>
      </c>
      <c r="I6" s="11">
        <v>6</v>
      </c>
      <c r="J6" s="42">
        <f t="shared" si="0"/>
        <v>0.666666666666667</v>
      </c>
      <c r="K6" s="43">
        <v>0.6205</v>
      </c>
    </row>
    <row r="7" ht="20" customHeight="1" spans="1:11">
      <c r="A7" s="11"/>
      <c r="B7" s="12"/>
      <c r="C7" s="17">
        <v>2</v>
      </c>
      <c r="D7" s="18" t="s">
        <v>20</v>
      </c>
      <c r="E7" s="14" t="s">
        <v>21</v>
      </c>
      <c r="F7" s="13" t="s">
        <v>22</v>
      </c>
      <c r="G7" s="12" t="s">
        <v>23</v>
      </c>
      <c r="H7" s="15">
        <v>30</v>
      </c>
      <c r="I7" s="11">
        <v>30</v>
      </c>
      <c r="J7" s="42">
        <f t="shared" si="0"/>
        <v>1</v>
      </c>
      <c r="K7" s="43">
        <v>0.8887</v>
      </c>
    </row>
    <row r="8" ht="20" customHeight="1" spans="1:11">
      <c r="A8" s="11"/>
      <c r="B8" s="12"/>
      <c r="C8" s="16"/>
      <c r="D8" s="19"/>
      <c r="E8" s="14" t="s">
        <v>24</v>
      </c>
      <c r="F8" s="16"/>
      <c r="G8" s="12" t="s">
        <v>25</v>
      </c>
      <c r="H8" s="15">
        <v>1200</v>
      </c>
      <c r="I8" s="26">
        <v>1522</v>
      </c>
      <c r="J8" s="42">
        <f t="shared" si="0"/>
        <v>1.26833333333333</v>
      </c>
      <c r="K8" s="43">
        <v>1.3071</v>
      </c>
    </row>
    <row r="9" ht="20" customHeight="1" spans="1:11">
      <c r="A9" s="11" t="s">
        <v>26</v>
      </c>
      <c r="B9" s="12" t="s">
        <v>27</v>
      </c>
      <c r="C9" s="13">
        <v>3</v>
      </c>
      <c r="D9" s="12" t="s">
        <v>28</v>
      </c>
      <c r="E9" s="14" t="s">
        <v>29</v>
      </c>
      <c r="F9" s="11" t="s">
        <v>30</v>
      </c>
      <c r="G9" s="12" t="s">
        <v>25</v>
      </c>
      <c r="H9" s="20">
        <v>2000</v>
      </c>
      <c r="I9" s="26">
        <v>1187</v>
      </c>
      <c r="J9" s="42">
        <v>0.5935</v>
      </c>
      <c r="K9" s="43">
        <v>0.5238</v>
      </c>
    </row>
    <row r="10" ht="20" customHeight="1" spans="1:11">
      <c r="A10" s="11"/>
      <c r="B10" s="12"/>
      <c r="C10" s="16"/>
      <c r="D10" s="12"/>
      <c r="E10" s="14" t="s">
        <v>31</v>
      </c>
      <c r="F10" s="11" t="s">
        <v>32</v>
      </c>
      <c r="G10" s="12" t="s">
        <v>33</v>
      </c>
      <c r="H10" s="21">
        <v>1.94</v>
      </c>
      <c r="I10" s="26">
        <v>1.9898</v>
      </c>
      <c r="J10" s="42">
        <f t="shared" si="0"/>
        <v>1.02567010309278</v>
      </c>
      <c r="K10" s="43">
        <v>1.0374</v>
      </c>
    </row>
    <row r="11" ht="20" customHeight="1" spans="1:11">
      <c r="A11" s="11"/>
      <c r="B11" s="12"/>
      <c r="C11" s="13">
        <v>4</v>
      </c>
      <c r="D11" s="12" t="s">
        <v>34</v>
      </c>
      <c r="E11" s="14" t="s">
        <v>35</v>
      </c>
      <c r="F11" s="11" t="s">
        <v>30</v>
      </c>
      <c r="G11" s="12" t="s">
        <v>25</v>
      </c>
      <c r="H11" s="21">
        <v>520</v>
      </c>
      <c r="I11" s="26">
        <v>640</v>
      </c>
      <c r="J11" s="42">
        <v>1.2308</v>
      </c>
      <c r="K11" s="43">
        <v>0.9906</v>
      </c>
    </row>
    <row r="12" ht="20" customHeight="1" spans="1:11">
      <c r="A12" s="11"/>
      <c r="B12" s="12"/>
      <c r="C12" s="16"/>
      <c r="D12" s="12"/>
      <c r="E12" s="14" t="s">
        <v>36</v>
      </c>
      <c r="F12" s="11" t="s">
        <v>30</v>
      </c>
      <c r="G12" s="12" t="s">
        <v>37</v>
      </c>
      <c r="H12" s="15">
        <v>2000</v>
      </c>
      <c r="I12" s="26">
        <v>1077.1</v>
      </c>
      <c r="J12" s="42">
        <v>0.5386</v>
      </c>
      <c r="K12" s="43">
        <v>0.5845</v>
      </c>
    </row>
    <row r="13" ht="20" customHeight="1" spans="1:11">
      <c r="A13" s="11" t="s">
        <v>38</v>
      </c>
      <c r="B13" s="12" t="s">
        <v>39</v>
      </c>
      <c r="C13" s="13">
        <v>5</v>
      </c>
      <c r="D13" s="12" t="s">
        <v>40</v>
      </c>
      <c r="E13" s="14" t="s">
        <v>41</v>
      </c>
      <c r="F13" s="11" t="s">
        <v>42</v>
      </c>
      <c r="G13" s="12" t="s">
        <v>33</v>
      </c>
      <c r="H13" s="15">
        <v>6.85</v>
      </c>
      <c r="I13" s="12">
        <v>3.51</v>
      </c>
      <c r="J13" s="42">
        <v>0.6099</v>
      </c>
      <c r="K13" s="43">
        <v>0.6326</v>
      </c>
    </row>
    <row r="14" ht="20" customHeight="1" spans="1:11">
      <c r="A14" s="11"/>
      <c r="B14" s="12"/>
      <c r="C14" s="16"/>
      <c r="D14" s="12"/>
      <c r="E14" s="14" t="s">
        <v>43</v>
      </c>
      <c r="F14" s="11"/>
      <c r="G14" s="12" t="s">
        <v>25</v>
      </c>
      <c r="H14" s="15">
        <v>28</v>
      </c>
      <c r="I14" s="12">
        <v>22</v>
      </c>
      <c r="J14" s="42">
        <v>0.8286</v>
      </c>
      <c r="K14" s="43">
        <v>0.8195</v>
      </c>
    </row>
    <row r="15" ht="20" customHeight="1" spans="1:11">
      <c r="A15" s="11"/>
      <c r="B15" s="12"/>
      <c r="C15" s="11">
        <v>6</v>
      </c>
      <c r="D15" s="12" t="s">
        <v>44</v>
      </c>
      <c r="E15" s="14" t="s">
        <v>45</v>
      </c>
      <c r="F15" s="11"/>
      <c r="G15" s="12" t="s">
        <v>25</v>
      </c>
      <c r="H15" s="15">
        <v>1000</v>
      </c>
      <c r="I15" s="12">
        <v>627</v>
      </c>
      <c r="J15" s="42">
        <f>I15/H15</f>
        <v>0.627</v>
      </c>
      <c r="K15" s="43">
        <v>0.5514</v>
      </c>
    </row>
    <row r="16" ht="20" customHeight="1" spans="1:11">
      <c r="A16" s="11"/>
      <c r="B16" s="12"/>
      <c r="C16" s="11">
        <v>7</v>
      </c>
      <c r="D16" s="12" t="s">
        <v>46</v>
      </c>
      <c r="E16" s="14" t="s">
        <v>47</v>
      </c>
      <c r="F16" s="11"/>
      <c r="G16" s="12" t="s">
        <v>48</v>
      </c>
      <c r="H16" s="15">
        <v>3</v>
      </c>
      <c r="I16" s="12" t="s">
        <v>49</v>
      </c>
      <c r="J16" s="42">
        <v>0.5</v>
      </c>
      <c r="K16" s="43">
        <v>0.524</v>
      </c>
    </row>
    <row r="17" ht="20" customHeight="1" spans="1:11">
      <c r="A17" s="11"/>
      <c r="B17" s="12"/>
      <c r="C17" s="11">
        <v>8</v>
      </c>
      <c r="D17" s="12" t="s">
        <v>50</v>
      </c>
      <c r="E17" s="14" t="s">
        <v>51</v>
      </c>
      <c r="F17" s="11" t="s">
        <v>52</v>
      </c>
      <c r="G17" s="12" t="s">
        <v>25</v>
      </c>
      <c r="H17" s="15">
        <v>9015</v>
      </c>
      <c r="I17" s="12">
        <v>9033</v>
      </c>
      <c r="J17" s="42">
        <f>I17/H17</f>
        <v>1.00199667221298</v>
      </c>
      <c r="K17" s="43">
        <v>1.0235</v>
      </c>
    </row>
    <row r="18" ht="20" customHeight="1" spans="1:11">
      <c r="A18" s="11" t="s">
        <v>53</v>
      </c>
      <c r="B18" s="12" t="s">
        <v>54</v>
      </c>
      <c r="C18" s="11">
        <v>9</v>
      </c>
      <c r="D18" s="12" t="s">
        <v>55</v>
      </c>
      <c r="E18" s="14" t="s">
        <v>56</v>
      </c>
      <c r="F18" s="11" t="s">
        <v>57</v>
      </c>
      <c r="G18" s="12" t="s">
        <v>19</v>
      </c>
      <c r="H18" s="15">
        <v>6</v>
      </c>
      <c r="I18" s="12">
        <v>3</v>
      </c>
      <c r="J18" s="42">
        <f>I18/H18</f>
        <v>0.5</v>
      </c>
      <c r="K18" s="43">
        <v>0.6607</v>
      </c>
    </row>
    <row r="19" ht="20" customHeight="1" spans="1:11">
      <c r="A19" s="11" t="s">
        <v>58</v>
      </c>
      <c r="B19" s="12" t="s">
        <v>59</v>
      </c>
      <c r="C19" s="13">
        <v>10</v>
      </c>
      <c r="D19" s="12" t="s">
        <v>60</v>
      </c>
      <c r="E19" s="14" t="s">
        <v>61</v>
      </c>
      <c r="F19" s="11"/>
      <c r="G19" s="22" t="s">
        <v>62</v>
      </c>
      <c r="H19" s="23"/>
      <c r="I19" s="12" t="s">
        <v>49</v>
      </c>
      <c r="J19" s="43">
        <v>1</v>
      </c>
      <c r="K19" s="43">
        <v>1</v>
      </c>
    </row>
    <row r="20" ht="20" customHeight="1" spans="1:11">
      <c r="A20" s="11"/>
      <c r="B20" s="12"/>
      <c r="C20" s="17"/>
      <c r="D20" s="12"/>
      <c r="E20" s="14" t="s">
        <v>63</v>
      </c>
      <c r="F20" s="11"/>
      <c r="G20" s="24"/>
      <c r="H20" s="25"/>
      <c r="I20" s="12" t="s">
        <v>49</v>
      </c>
      <c r="J20" s="43">
        <v>1</v>
      </c>
      <c r="K20" s="43">
        <v>1</v>
      </c>
    </row>
    <row r="21" ht="20" customHeight="1" spans="1:11">
      <c r="A21" s="11"/>
      <c r="B21" s="12"/>
      <c r="C21" s="16"/>
      <c r="D21" s="12"/>
      <c r="E21" s="14" t="s">
        <v>64</v>
      </c>
      <c r="F21" s="11"/>
      <c r="G21" s="24"/>
      <c r="H21" s="25"/>
      <c r="I21" s="12" t="s">
        <v>49</v>
      </c>
      <c r="J21" s="43">
        <v>1</v>
      </c>
      <c r="K21" s="43">
        <v>1</v>
      </c>
    </row>
    <row r="22" ht="20" customHeight="1" spans="1:11">
      <c r="A22" s="11"/>
      <c r="B22" s="12"/>
      <c r="C22" s="13">
        <v>11</v>
      </c>
      <c r="D22" s="12" t="s">
        <v>65</v>
      </c>
      <c r="E22" s="14" t="s">
        <v>66</v>
      </c>
      <c r="F22" s="11" t="s">
        <v>67</v>
      </c>
      <c r="G22" s="12" t="s">
        <v>25</v>
      </c>
      <c r="H22" s="15">
        <v>20</v>
      </c>
      <c r="I22" s="12">
        <v>15</v>
      </c>
      <c r="J22" s="43">
        <f>I22/H22</f>
        <v>0.75</v>
      </c>
      <c r="K22" s="43">
        <v>0.6776</v>
      </c>
    </row>
    <row r="23" ht="20" customHeight="1" spans="1:11">
      <c r="A23" s="11"/>
      <c r="B23" s="12"/>
      <c r="C23" s="16"/>
      <c r="D23" s="12"/>
      <c r="E23" s="14" t="s">
        <v>68</v>
      </c>
      <c r="F23" s="11"/>
      <c r="G23" s="12" t="s">
        <v>25</v>
      </c>
      <c r="H23" s="15">
        <v>50</v>
      </c>
      <c r="I23" s="12">
        <v>57</v>
      </c>
      <c r="J23" s="43">
        <f>I23/H23</f>
        <v>1.14</v>
      </c>
      <c r="K23" s="43">
        <v>0.8729</v>
      </c>
    </row>
    <row r="24" ht="19" customHeight="1" spans="1:11">
      <c r="A24" s="11" t="s">
        <v>69</v>
      </c>
      <c r="B24" s="12" t="s">
        <v>70</v>
      </c>
      <c r="C24" s="11">
        <v>12</v>
      </c>
      <c r="D24" s="12" t="s">
        <v>71</v>
      </c>
      <c r="E24" s="14" t="s">
        <v>72</v>
      </c>
      <c r="F24" s="12" t="s">
        <v>73</v>
      </c>
      <c r="G24" s="12" t="s">
        <v>19</v>
      </c>
      <c r="H24" s="26">
        <v>110</v>
      </c>
      <c r="I24" s="26">
        <v>110</v>
      </c>
      <c r="J24" s="43">
        <f>I24/H24</f>
        <v>1</v>
      </c>
      <c r="K24" s="43">
        <v>0.7013</v>
      </c>
    </row>
    <row r="25" ht="19" customHeight="1" spans="1:11">
      <c r="A25" s="13" t="s">
        <v>74</v>
      </c>
      <c r="B25" s="18" t="s">
        <v>75</v>
      </c>
      <c r="C25" s="13">
        <v>13</v>
      </c>
      <c r="D25" s="18" t="s">
        <v>76</v>
      </c>
      <c r="E25" s="27" t="s">
        <v>77</v>
      </c>
      <c r="F25" s="13" t="s">
        <v>78</v>
      </c>
      <c r="G25" s="12" t="s">
        <v>79</v>
      </c>
      <c r="H25" s="28">
        <v>1</v>
      </c>
      <c r="I25" s="43" t="s">
        <v>49</v>
      </c>
      <c r="J25" s="43">
        <v>0.5165</v>
      </c>
      <c r="K25" s="43">
        <v>0.5165</v>
      </c>
    </row>
    <row r="26" ht="19" customHeight="1" spans="1:11">
      <c r="A26" s="17"/>
      <c r="B26" s="29"/>
      <c r="C26" s="17"/>
      <c r="D26" s="29"/>
      <c r="E26" s="27" t="s">
        <v>80</v>
      </c>
      <c r="F26" s="17"/>
      <c r="G26" s="12" t="s">
        <v>79</v>
      </c>
      <c r="H26" s="28">
        <v>0.9</v>
      </c>
      <c r="I26" s="43" t="s">
        <v>49</v>
      </c>
      <c r="J26" s="43">
        <v>0.58</v>
      </c>
      <c r="K26" s="43">
        <v>0.58</v>
      </c>
    </row>
    <row r="27" ht="19" customHeight="1" spans="1:11">
      <c r="A27" s="17"/>
      <c r="B27" s="29"/>
      <c r="C27" s="16"/>
      <c r="D27" s="29"/>
      <c r="E27" s="30" t="s">
        <v>81</v>
      </c>
      <c r="F27" s="13" t="s">
        <v>30</v>
      </c>
      <c r="G27" s="12" t="s">
        <v>79</v>
      </c>
      <c r="H27" s="31">
        <v>0.5</v>
      </c>
      <c r="I27" s="43" t="s">
        <v>49</v>
      </c>
      <c r="J27" s="43">
        <v>0.5</v>
      </c>
      <c r="K27" s="43">
        <v>0.5</v>
      </c>
    </row>
    <row r="28" ht="19" customHeight="1" spans="1:11">
      <c r="A28" s="11" t="s">
        <v>82</v>
      </c>
      <c r="B28" s="12" t="s">
        <v>83</v>
      </c>
      <c r="C28" s="13">
        <v>14</v>
      </c>
      <c r="D28" s="12" t="s">
        <v>84</v>
      </c>
      <c r="E28" s="14" t="s">
        <v>85</v>
      </c>
      <c r="F28" s="11" t="s">
        <v>86</v>
      </c>
      <c r="G28" s="12" t="s">
        <v>19</v>
      </c>
      <c r="H28" s="15">
        <v>1</v>
      </c>
      <c r="I28" s="43" t="s">
        <v>49</v>
      </c>
      <c r="J28" s="44">
        <v>0.6</v>
      </c>
      <c r="K28" s="44">
        <v>0.5111</v>
      </c>
    </row>
    <row r="29" ht="19" customHeight="1" spans="1:11">
      <c r="A29" s="11"/>
      <c r="B29" s="12"/>
      <c r="C29" s="16"/>
      <c r="D29" s="12"/>
      <c r="E29" s="14" t="s">
        <v>87</v>
      </c>
      <c r="F29" s="11"/>
      <c r="G29" s="12" t="s">
        <v>88</v>
      </c>
      <c r="H29" s="15">
        <v>2351</v>
      </c>
      <c r="I29" s="12">
        <v>428</v>
      </c>
      <c r="J29" s="45">
        <v>0.591</v>
      </c>
      <c r="K29" s="45">
        <v>0.5954</v>
      </c>
    </row>
    <row r="30" ht="19" customHeight="1" spans="1:11">
      <c r="A30" s="11" t="s">
        <v>89</v>
      </c>
      <c r="B30" s="12" t="s">
        <v>90</v>
      </c>
      <c r="C30" s="13">
        <v>15</v>
      </c>
      <c r="D30" s="12" t="s">
        <v>91</v>
      </c>
      <c r="E30" s="14" t="s">
        <v>92</v>
      </c>
      <c r="F30" s="11" t="s">
        <v>93</v>
      </c>
      <c r="G30" s="12" t="s">
        <v>19</v>
      </c>
      <c r="H30" s="15">
        <v>14</v>
      </c>
      <c r="I30" s="12">
        <v>10</v>
      </c>
      <c r="J30" s="44">
        <f>I30/H30</f>
        <v>0.714285714285714</v>
      </c>
      <c r="K30" s="46">
        <v>0.6134</v>
      </c>
    </row>
    <row r="31" ht="19" customHeight="1" spans="1:11">
      <c r="A31" s="11"/>
      <c r="B31" s="12"/>
      <c r="C31" s="17"/>
      <c r="D31" s="12"/>
      <c r="E31" s="14" t="s">
        <v>94</v>
      </c>
      <c r="F31" s="11"/>
      <c r="G31" s="12" t="s">
        <v>19</v>
      </c>
      <c r="H31" s="15">
        <v>142</v>
      </c>
      <c r="I31" s="12">
        <v>100</v>
      </c>
      <c r="J31" s="44">
        <f>I31/H31</f>
        <v>0.704225352112676</v>
      </c>
      <c r="K31" s="44">
        <v>0.6686</v>
      </c>
    </row>
    <row r="32" ht="19" customHeight="1" spans="1:11">
      <c r="A32" s="11"/>
      <c r="B32" s="12"/>
      <c r="C32" s="16"/>
      <c r="D32" s="12"/>
      <c r="E32" s="14" t="s">
        <v>95</v>
      </c>
      <c r="F32" s="11"/>
      <c r="G32" s="12" t="s">
        <v>96</v>
      </c>
      <c r="H32" s="15">
        <v>53</v>
      </c>
      <c r="I32" s="12">
        <v>30</v>
      </c>
      <c r="J32" s="44">
        <f>I32/H32</f>
        <v>0.566037735849057</v>
      </c>
      <c r="K32" s="44">
        <v>0.5478</v>
      </c>
    </row>
    <row r="33" ht="19" customHeight="1" spans="1:11">
      <c r="A33" s="11"/>
      <c r="B33" s="12"/>
      <c r="C33" s="11">
        <v>16</v>
      </c>
      <c r="D33" s="12" t="s">
        <v>97</v>
      </c>
      <c r="E33" s="14" t="s">
        <v>98</v>
      </c>
      <c r="F33" s="11" t="s">
        <v>99</v>
      </c>
      <c r="G33" s="12" t="s">
        <v>19</v>
      </c>
      <c r="H33" s="15">
        <v>14</v>
      </c>
      <c r="I33" s="12">
        <v>10</v>
      </c>
      <c r="J33" s="44">
        <f>I33/H33</f>
        <v>0.714285714285714</v>
      </c>
      <c r="K33" s="44">
        <v>0.8647</v>
      </c>
    </row>
    <row r="34" ht="19" customHeight="1" spans="1:11">
      <c r="A34" s="11" t="s">
        <v>100</v>
      </c>
      <c r="B34" s="12" t="s">
        <v>101</v>
      </c>
      <c r="C34" s="13">
        <v>17</v>
      </c>
      <c r="D34" s="12" t="s">
        <v>102</v>
      </c>
      <c r="E34" s="14" t="s">
        <v>103</v>
      </c>
      <c r="F34" s="11" t="s">
        <v>104</v>
      </c>
      <c r="G34" s="12" t="s">
        <v>105</v>
      </c>
      <c r="H34" s="32">
        <v>178</v>
      </c>
      <c r="I34" s="43" t="s">
        <v>49</v>
      </c>
      <c r="J34" s="44">
        <v>0.5</v>
      </c>
      <c r="K34" s="44">
        <v>0.5</v>
      </c>
    </row>
    <row r="35" ht="19" customHeight="1" spans="1:11">
      <c r="A35" s="11"/>
      <c r="B35" s="12"/>
      <c r="C35" s="16"/>
      <c r="D35" s="12"/>
      <c r="E35" s="14" t="s">
        <v>106</v>
      </c>
      <c r="F35" s="11"/>
      <c r="G35" s="12" t="s">
        <v>105</v>
      </c>
      <c r="H35" s="33">
        <v>37</v>
      </c>
      <c r="I35" s="12">
        <v>34.14</v>
      </c>
      <c r="J35" s="44">
        <f>I35/H35</f>
        <v>0.922702702702703</v>
      </c>
      <c r="K35" s="44">
        <v>0.7894</v>
      </c>
    </row>
    <row r="36" ht="19" customHeight="1" spans="1:11">
      <c r="A36" s="11"/>
      <c r="B36" s="12"/>
      <c r="C36" s="13">
        <v>18</v>
      </c>
      <c r="D36" s="12" t="s">
        <v>107</v>
      </c>
      <c r="E36" s="14" t="s">
        <v>108</v>
      </c>
      <c r="F36" s="11" t="s">
        <v>109</v>
      </c>
      <c r="G36" s="12" t="s">
        <v>110</v>
      </c>
      <c r="H36" s="32">
        <v>938</v>
      </c>
      <c r="I36" s="26">
        <v>480</v>
      </c>
      <c r="J36" s="44">
        <f>I36/H36</f>
        <v>0.511727078891258</v>
      </c>
      <c r="K36" s="44">
        <v>0.5202</v>
      </c>
    </row>
    <row r="37" ht="19" customHeight="1" spans="1:11">
      <c r="A37" s="11"/>
      <c r="B37" s="12"/>
      <c r="C37" s="16"/>
      <c r="D37" s="12"/>
      <c r="E37" s="14" t="s">
        <v>111</v>
      </c>
      <c r="F37" s="11"/>
      <c r="G37" s="12" t="s">
        <v>112</v>
      </c>
      <c r="H37" s="32">
        <v>43</v>
      </c>
      <c r="I37" s="26">
        <v>22.8</v>
      </c>
      <c r="J37" s="44">
        <f>I37/H37</f>
        <v>0.530232558139535</v>
      </c>
      <c r="K37" s="44">
        <v>0.5121</v>
      </c>
    </row>
    <row r="38" ht="19" customHeight="1" spans="1:11">
      <c r="A38" s="11"/>
      <c r="B38" s="12"/>
      <c r="C38" s="11">
        <v>19</v>
      </c>
      <c r="D38" s="12" t="s">
        <v>113</v>
      </c>
      <c r="E38" s="14" t="s">
        <v>114</v>
      </c>
      <c r="F38" s="11" t="s">
        <v>115</v>
      </c>
      <c r="G38" s="12" t="s">
        <v>19</v>
      </c>
      <c r="H38" s="12">
        <v>58</v>
      </c>
      <c r="I38" s="12">
        <v>48</v>
      </c>
      <c r="J38" s="44">
        <f>I38/H38</f>
        <v>0.827586206896552</v>
      </c>
      <c r="K38" s="44">
        <v>0.7563</v>
      </c>
    </row>
    <row r="39" ht="19" customHeight="1" spans="1:11">
      <c r="A39" s="8" t="s">
        <v>116</v>
      </c>
      <c r="B39" s="8"/>
      <c r="C39" s="8"/>
      <c r="D39" s="8"/>
      <c r="E39" s="8"/>
      <c r="F39" s="8"/>
      <c r="G39" s="8"/>
      <c r="H39" s="8"/>
      <c r="I39" s="8"/>
      <c r="J39" s="8"/>
      <c r="K39" s="8"/>
    </row>
    <row r="40" ht="19" customHeight="1" spans="1:11">
      <c r="A40" s="9" t="s">
        <v>2</v>
      </c>
      <c r="B40" s="10"/>
      <c r="C40" s="10" t="s">
        <v>3</v>
      </c>
      <c r="D40" s="10"/>
      <c r="E40" s="10"/>
      <c r="F40" s="9" t="s">
        <v>4</v>
      </c>
      <c r="G40" s="10" t="s">
        <v>5</v>
      </c>
      <c r="H40" s="10" t="s">
        <v>6</v>
      </c>
      <c r="I40" s="47" t="s">
        <v>7</v>
      </c>
      <c r="J40" s="48"/>
      <c r="K40" s="10" t="s">
        <v>117</v>
      </c>
    </row>
    <row r="41" ht="19" customHeight="1" spans="1:11">
      <c r="A41" s="9" t="s">
        <v>9</v>
      </c>
      <c r="B41" s="10"/>
      <c r="C41" s="9" t="s">
        <v>9</v>
      </c>
      <c r="D41" s="10"/>
      <c r="E41" s="10"/>
      <c r="F41" s="9"/>
      <c r="G41" s="10"/>
      <c r="H41" s="10"/>
      <c r="I41" s="9" t="s">
        <v>10</v>
      </c>
      <c r="J41" s="9" t="s">
        <v>11</v>
      </c>
      <c r="K41" s="10"/>
    </row>
    <row r="42" ht="19" customHeight="1" spans="1:11">
      <c r="A42" s="11" t="s">
        <v>12</v>
      </c>
      <c r="B42" s="12" t="s">
        <v>118</v>
      </c>
      <c r="C42" s="11">
        <v>1</v>
      </c>
      <c r="D42" s="12" t="s">
        <v>119</v>
      </c>
      <c r="E42" s="14"/>
      <c r="F42" s="11" t="s">
        <v>16</v>
      </c>
      <c r="G42" s="12" t="s">
        <v>120</v>
      </c>
      <c r="H42" s="12">
        <v>2</v>
      </c>
      <c r="I42" s="12">
        <v>1</v>
      </c>
      <c r="J42" s="43">
        <f>I42/H42</f>
        <v>0.5</v>
      </c>
      <c r="K42" s="43">
        <v>0.7417</v>
      </c>
    </row>
    <row r="43" ht="19" customHeight="1" spans="1:11">
      <c r="A43" s="11" t="s">
        <v>26</v>
      </c>
      <c r="B43" s="12" t="s">
        <v>121</v>
      </c>
      <c r="C43" s="13">
        <v>2</v>
      </c>
      <c r="D43" s="34" t="s">
        <v>122</v>
      </c>
      <c r="E43" s="27" t="s">
        <v>123</v>
      </c>
      <c r="F43" s="11" t="s">
        <v>93</v>
      </c>
      <c r="G43" s="12" t="s">
        <v>105</v>
      </c>
      <c r="H43" s="12">
        <v>4</v>
      </c>
      <c r="I43" s="12">
        <v>2.9</v>
      </c>
      <c r="J43" s="45">
        <f t="shared" ref="J43:J50" si="1">I43/H43</f>
        <v>0.725</v>
      </c>
      <c r="K43" s="45">
        <v>0.678</v>
      </c>
    </row>
    <row r="44" ht="19" customHeight="1" spans="1:11">
      <c r="A44" s="11"/>
      <c r="B44" s="12"/>
      <c r="C44" s="16"/>
      <c r="D44" s="34"/>
      <c r="E44" s="27" t="s">
        <v>124</v>
      </c>
      <c r="F44" s="11"/>
      <c r="G44" s="12" t="s">
        <v>105</v>
      </c>
      <c r="H44" s="12">
        <v>5</v>
      </c>
      <c r="I44" s="12">
        <v>5</v>
      </c>
      <c r="J44" s="43">
        <f t="shared" si="1"/>
        <v>1</v>
      </c>
      <c r="K44" s="45">
        <v>0.732</v>
      </c>
    </row>
    <row r="45" ht="19" customHeight="1" spans="1:11">
      <c r="A45" s="11" t="s">
        <v>38</v>
      </c>
      <c r="B45" s="12" t="s">
        <v>125</v>
      </c>
      <c r="C45" s="11">
        <v>3</v>
      </c>
      <c r="D45" s="12" t="s">
        <v>126</v>
      </c>
      <c r="E45" s="14"/>
      <c r="F45" s="11" t="s">
        <v>104</v>
      </c>
      <c r="G45" s="12" t="s">
        <v>127</v>
      </c>
      <c r="H45" s="12">
        <v>4</v>
      </c>
      <c r="I45" s="43" t="s">
        <v>49</v>
      </c>
      <c r="J45" s="43">
        <v>0.5</v>
      </c>
      <c r="K45" s="45">
        <v>0.6875</v>
      </c>
    </row>
    <row r="46" ht="19" customHeight="1" spans="1:11">
      <c r="A46" s="11" t="s">
        <v>53</v>
      </c>
      <c r="B46" s="12" t="s">
        <v>128</v>
      </c>
      <c r="C46" s="11">
        <v>4</v>
      </c>
      <c r="D46" s="12" t="s">
        <v>129</v>
      </c>
      <c r="E46" s="14"/>
      <c r="F46" s="11" t="s">
        <v>30</v>
      </c>
      <c r="G46" s="12" t="s">
        <v>48</v>
      </c>
      <c r="H46" s="12">
        <v>2</v>
      </c>
      <c r="I46" s="43" t="s">
        <v>49</v>
      </c>
      <c r="J46" s="43">
        <v>0.7</v>
      </c>
      <c r="K46" s="45">
        <v>0.7</v>
      </c>
    </row>
    <row r="47" ht="19" customHeight="1" spans="1:11">
      <c r="A47" s="11" t="s">
        <v>58</v>
      </c>
      <c r="B47" s="12" t="s">
        <v>130</v>
      </c>
      <c r="C47" s="11">
        <v>5</v>
      </c>
      <c r="D47" s="12" t="s">
        <v>131</v>
      </c>
      <c r="E47" s="14"/>
      <c r="F47" s="11" t="s">
        <v>32</v>
      </c>
      <c r="G47" s="12" t="s">
        <v>132</v>
      </c>
      <c r="H47" s="12">
        <v>0.84</v>
      </c>
      <c r="I47" s="12">
        <v>0.71</v>
      </c>
      <c r="J47" s="43">
        <f t="shared" si="1"/>
        <v>0.845238095238095</v>
      </c>
      <c r="K47" s="45">
        <v>0.8983</v>
      </c>
    </row>
    <row r="48" ht="19" customHeight="1" spans="1:11">
      <c r="A48" s="11" t="s">
        <v>69</v>
      </c>
      <c r="B48" s="12" t="s">
        <v>133</v>
      </c>
      <c r="C48" s="11">
        <v>6</v>
      </c>
      <c r="D48" s="12" t="s">
        <v>134</v>
      </c>
      <c r="E48" s="14"/>
      <c r="F48" s="11" t="s">
        <v>135</v>
      </c>
      <c r="G48" s="12" t="s">
        <v>19</v>
      </c>
      <c r="H48" s="12">
        <v>350</v>
      </c>
      <c r="I48" s="43" t="s">
        <v>49</v>
      </c>
      <c r="J48" s="49">
        <v>0.45</v>
      </c>
      <c r="K48" s="45">
        <v>0.4</v>
      </c>
    </row>
    <row r="49" ht="19" customHeight="1" spans="1:11">
      <c r="A49" s="11" t="s">
        <v>74</v>
      </c>
      <c r="B49" s="12" t="s">
        <v>136</v>
      </c>
      <c r="C49" s="13">
        <v>7</v>
      </c>
      <c r="D49" s="12" t="s">
        <v>137</v>
      </c>
      <c r="E49" s="14" t="s">
        <v>138</v>
      </c>
      <c r="F49" s="12" t="s">
        <v>139</v>
      </c>
      <c r="G49" s="12" t="s">
        <v>17</v>
      </c>
      <c r="H49" s="12">
        <v>11</v>
      </c>
      <c r="I49" s="12">
        <v>6</v>
      </c>
      <c r="J49" s="43">
        <f t="shared" si="1"/>
        <v>0.545454545454545</v>
      </c>
      <c r="K49" s="43">
        <v>0.581</v>
      </c>
    </row>
    <row r="50" ht="19" customHeight="1" spans="1:11">
      <c r="A50" s="11"/>
      <c r="B50" s="12"/>
      <c r="C50" s="16"/>
      <c r="D50" s="12"/>
      <c r="E50" s="27" t="s">
        <v>140</v>
      </c>
      <c r="F50" s="12"/>
      <c r="G50" s="12" t="s">
        <v>105</v>
      </c>
      <c r="H50" s="12">
        <v>48</v>
      </c>
      <c r="I50" s="12">
        <v>26.7</v>
      </c>
      <c r="J50" s="43">
        <f t="shared" si="1"/>
        <v>0.55625</v>
      </c>
      <c r="K50" s="43">
        <v>0.5505</v>
      </c>
    </row>
    <row r="51" spans="1:11">
      <c r="A51" s="35"/>
      <c r="B51" s="36"/>
      <c r="C51" s="35"/>
      <c r="D51" s="36"/>
      <c r="E51" s="37"/>
      <c r="F51" s="37"/>
      <c r="G51" s="37"/>
      <c r="H51" s="38"/>
      <c r="I51" s="35"/>
      <c r="J51" s="35"/>
      <c r="K51" s="35"/>
    </row>
    <row r="52" spans="1:11">
      <c r="A52" s="35"/>
      <c r="B52" s="36"/>
      <c r="C52" s="35"/>
      <c r="D52" s="36"/>
      <c r="E52" s="37"/>
      <c r="F52" s="39" t="s">
        <v>141</v>
      </c>
      <c r="G52" s="40"/>
      <c r="H52" s="40"/>
      <c r="I52" s="40"/>
      <c r="J52" s="40"/>
      <c r="K52" s="40"/>
    </row>
    <row r="53" spans="1:11">
      <c r="A53" s="35"/>
      <c r="B53" s="36"/>
      <c r="C53" s="35"/>
      <c r="D53" s="36"/>
      <c r="E53" s="37"/>
      <c r="F53" s="40"/>
      <c r="G53" s="40"/>
      <c r="H53" s="40"/>
      <c r="I53" s="40"/>
      <c r="J53" s="40"/>
      <c r="K53" s="40"/>
    </row>
    <row r="54" spans="1:11">
      <c r="A54" s="35"/>
      <c r="B54" s="36"/>
      <c r="C54" s="35"/>
      <c r="D54" s="36"/>
      <c r="E54" s="37"/>
      <c r="F54" s="40"/>
      <c r="G54" s="40"/>
      <c r="H54" s="40"/>
      <c r="I54" s="40"/>
      <c r="J54" s="40"/>
      <c r="K54" s="40"/>
    </row>
    <row r="55" spans="1:11">
      <c r="A55" s="35"/>
      <c r="B55" s="36"/>
      <c r="C55" s="35"/>
      <c r="D55" s="36"/>
      <c r="E55" s="37"/>
      <c r="F55" s="40"/>
      <c r="G55" s="40"/>
      <c r="H55" s="40"/>
      <c r="I55" s="40"/>
      <c r="J55" s="40"/>
      <c r="K55" s="40"/>
    </row>
    <row r="56" spans="8:11">
      <c r="H56" s="41"/>
      <c r="I56" s="50"/>
      <c r="J56" s="50"/>
      <c r="K56" s="50"/>
    </row>
    <row r="57" spans="8:11">
      <c r="H57" s="41"/>
      <c r="I57" s="50"/>
      <c r="J57" s="50"/>
      <c r="K57" s="50"/>
    </row>
  </sheetData>
  <mergeCells count="79">
    <mergeCell ref="A1:K1"/>
    <mergeCell ref="A2:K2"/>
    <mergeCell ref="A3:B3"/>
    <mergeCell ref="C3:E3"/>
    <mergeCell ref="I3:J3"/>
    <mergeCell ref="A39:K39"/>
    <mergeCell ref="A40:B40"/>
    <mergeCell ref="C40:E40"/>
    <mergeCell ref="I40:J40"/>
    <mergeCell ref="A5:A8"/>
    <mergeCell ref="A9:A12"/>
    <mergeCell ref="A13:A17"/>
    <mergeCell ref="A19:A23"/>
    <mergeCell ref="A25:A27"/>
    <mergeCell ref="A28:A29"/>
    <mergeCell ref="A30:A33"/>
    <mergeCell ref="A34:A38"/>
    <mergeCell ref="A43:A44"/>
    <mergeCell ref="A49:A50"/>
    <mergeCell ref="B5:B8"/>
    <mergeCell ref="B9:B12"/>
    <mergeCell ref="B13:B17"/>
    <mergeCell ref="B19:B23"/>
    <mergeCell ref="B25:B27"/>
    <mergeCell ref="B28:B29"/>
    <mergeCell ref="B30:B33"/>
    <mergeCell ref="B34:B38"/>
    <mergeCell ref="B43:B44"/>
    <mergeCell ref="B49:B50"/>
    <mergeCell ref="C5:C6"/>
    <mergeCell ref="C7:C8"/>
    <mergeCell ref="C9:C10"/>
    <mergeCell ref="C11:C12"/>
    <mergeCell ref="C13:C14"/>
    <mergeCell ref="C19:C21"/>
    <mergeCell ref="C22:C23"/>
    <mergeCell ref="C25:C27"/>
    <mergeCell ref="C28:C29"/>
    <mergeCell ref="C30:C32"/>
    <mergeCell ref="C34:C35"/>
    <mergeCell ref="C36:C37"/>
    <mergeCell ref="C43:C44"/>
    <mergeCell ref="C49:C50"/>
    <mergeCell ref="D5:D6"/>
    <mergeCell ref="D7:D8"/>
    <mergeCell ref="D9:D10"/>
    <mergeCell ref="D11:D12"/>
    <mergeCell ref="D13:D14"/>
    <mergeCell ref="D19:D21"/>
    <mergeCell ref="D22:D23"/>
    <mergeCell ref="D25:D27"/>
    <mergeCell ref="D28:D29"/>
    <mergeCell ref="D30:D32"/>
    <mergeCell ref="D34:D35"/>
    <mergeCell ref="D36:D37"/>
    <mergeCell ref="D43:D44"/>
    <mergeCell ref="D49:D50"/>
    <mergeCell ref="F3:F4"/>
    <mergeCell ref="F5:F6"/>
    <mergeCell ref="F7:F8"/>
    <mergeCell ref="F13:F16"/>
    <mergeCell ref="F18:F21"/>
    <mergeCell ref="F22:F23"/>
    <mergeCell ref="F25:F26"/>
    <mergeCell ref="F28:F29"/>
    <mergeCell ref="F30:F32"/>
    <mergeCell ref="F34:F35"/>
    <mergeCell ref="F36:F37"/>
    <mergeCell ref="F40:F41"/>
    <mergeCell ref="F43:F44"/>
    <mergeCell ref="F49:F50"/>
    <mergeCell ref="G3:G4"/>
    <mergeCell ref="G40:G41"/>
    <mergeCell ref="H3:H4"/>
    <mergeCell ref="H40:H41"/>
    <mergeCell ref="K3:K4"/>
    <mergeCell ref="K40:K41"/>
    <mergeCell ref="G19:H21"/>
    <mergeCell ref="F52:K55"/>
  </mergeCells>
  <printOptions horizontalCentered="1"/>
  <pageMargins left="0.314583333333333" right="0.314583333333333" top="0.747916666666667" bottom="0.511805555555556" header="0.5" footer="0.5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바로  지금</cp:lastModifiedBy>
  <dcterms:created xsi:type="dcterms:W3CDTF">2025-02-11T03:22:00Z</dcterms:created>
  <dcterms:modified xsi:type="dcterms:W3CDTF">2025-07-07T08:06:39Z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E193DDA732D042CD950F2128A0D79931_13</vt:lpwstr>
  </property>
  <property fmtid="{D5CDD505-2E9C-101B-9397-08002B2CF9AE}" pid="3" name="KSOProductBuildVer">
    <vt:lpwstr>2052-12.1.0.21915</vt:lpwstr>
  </property>
</Properties>
</file>