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11400"/>
  </bookViews>
  <sheets>
    <sheet name="合计" sheetId="3" r:id="rId1"/>
  </sheets>
  <definedNames>
    <definedName name="_xlnm._FilterDatabase" localSheetId="0" hidden="1">合计!#REF!</definedName>
    <definedName name="_xlnm.Print_Titles" localSheetId="0">合计!$1:$3</definedName>
  </definedNames>
  <calcPr calcId="144525"/>
</workbook>
</file>

<file path=xl/sharedStrings.xml><?xml version="1.0" encoding="utf-8"?>
<sst xmlns="http://schemas.openxmlformats.org/spreadsheetml/2006/main" count="53" uniqueCount="47">
  <si>
    <t>新晃县2020年财政扶贫专项资金（未整合）使用情况表</t>
  </si>
  <si>
    <t>上级指标文号</t>
  </si>
  <si>
    <t>指标金额</t>
  </si>
  <si>
    <t>项目名称</t>
  </si>
  <si>
    <t>拨付金额</t>
  </si>
  <si>
    <t>县级拨付指标文号</t>
  </si>
  <si>
    <t>责任部门</t>
  </si>
  <si>
    <t>支付情况</t>
  </si>
  <si>
    <t>支付率</t>
  </si>
  <si>
    <t>备注</t>
  </si>
  <si>
    <t>湘财预[2020]58号</t>
  </si>
  <si>
    <t>2020年省级财政专项扶贫资金,农业生产发展和基础设施建设1214万，（另扶贫车间奖补资金14万、50万元鱼市镇华南村不整合、894高标准农田不整合）</t>
  </si>
  <si>
    <t>晃财农转[2020]37号</t>
  </si>
  <si>
    <t>农业农村局</t>
  </si>
  <si>
    <t>高标准农田</t>
  </si>
  <si>
    <t>晃财农转[2020]16号</t>
  </si>
  <si>
    <t>扶贫办</t>
  </si>
  <si>
    <t>华南村50万、扶贫车间14万</t>
  </si>
  <si>
    <t>湘财预[2020]53号</t>
  </si>
  <si>
    <t>2020年第三批省级财政专项扶贫资金(总额971万,其中400万省驻村工作队经费、175万小额信贷、100万少数民族特色建设共675万不整合，只整合296万)</t>
  </si>
  <si>
    <t>晃财农转[2020]64、69号</t>
  </si>
  <si>
    <t>省工作队400万、小额信贷贴息175万</t>
  </si>
  <si>
    <t>晃财农转[2020]54号</t>
  </si>
  <si>
    <t>统战部</t>
  </si>
  <si>
    <t>少数民族特色</t>
  </si>
  <si>
    <t>湘财预[2020]43号</t>
  </si>
  <si>
    <t>2020年第二批省级财政专项扶贫资金(总额675万,其中扶贫发展90万不整合.只整合585万)</t>
  </si>
  <si>
    <t>晃财农转[2020]70号</t>
  </si>
  <si>
    <t>扶贫发展</t>
  </si>
  <si>
    <t>湘财预[2020]24号</t>
  </si>
  <si>
    <t>2020年省级财政扶贫老区发展资金</t>
  </si>
  <si>
    <t>民政局</t>
  </si>
  <si>
    <t>扶贫老区发展</t>
  </si>
  <si>
    <t>湘财预[2020]68号</t>
  </si>
  <si>
    <t>下达2020年精准扶贫特色农业保险省级保费补贴资金（省级财政专项扶贫资金）</t>
  </si>
  <si>
    <t>财政局</t>
  </si>
  <si>
    <t>（农业保险</t>
  </si>
  <si>
    <t>怀财农[2020]35号</t>
  </si>
  <si>
    <t>市级第一批扶贫专项资金</t>
  </si>
  <si>
    <t>专户直拨</t>
  </si>
  <si>
    <t>扶贫项目</t>
  </si>
  <si>
    <t>怀财农涵[2020]51号</t>
  </si>
  <si>
    <t>市级第二批扶贫专项资金</t>
  </si>
  <si>
    <t>湘财预[2020]258号</t>
  </si>
  <si>
    <t>省级财政专项扶贫资金（禁养退养）</t>
  </si>
  <si>
    <t>禁养退养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</si>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</sst>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15" zoomScaleNormal="115" workbookViewId="0">
      <selection activeCell="C4" sqref="C4:C5"/>
    </sheetView>
  </sheetViews>
  <sheetFormatPr defaultColWidth="9" defaultRowHeight="13.5"/>
  <cols>
    <col min="1" max="1" width="15.1" customWidth="1"/>
    <col min="2" max="2" width="9.775" style="5" customWidth="1"/>
    <col min="3" max="3" width="24.7833333333333" customWidth="1"/>
    <col min="4" max="4" width="15.6416666666667" customWidth="1"/>
    <col min="5" max="5" width="13.0416666666667" customWidth="1"/>
    <col min="6" max="6" width="15.6416666666667" customWidth="1"/>
    <col min="7" max="7" width="12.175" customWidth="1"/>
    <col min="8" max="8" width="10.1" customWidth="1"/>
    <col min="9" max="9" width="14.125" style="6" customWidth="1"/>
    <col min="11" max="11" width="9.375"/>
  </cols>
  <sheetData>
    <row r="1" ht="31.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8"/>
      <c r="C2" s="9"/>
      <c r="D2" s="9"/>
      <c r="E2" s="9"/>
      <c r="F2" s="9"/>
      <c r="G2" s="9"/>
      <c r="H2" s="9"/>
      <c r="I2" s="27"/>
    </row>
    <row r="3" s="1" customFormat="1" ht="37" customHeight="1" spans="1: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28" t="s">
        <v>9</v>
      </c>
    </row>
    <row r="4" s="2" customFormat="1" ht="44" customHeight="1" spans="1:9">
      <c r="A4" s="11" t="s">
        <v>10</v>
      </c>
      <c r="B4" s="12">
        <v>958</v>
      </c>
      <c r="C4" s="11" t="s">
        <v>11</v>
      </c>
      <c r="D4" s="13">
        <v>894</v>
      </c>
      <c r="E4" s="13" t="s">
        <v>12</v>
      </c>
      <c r="F4" s="13" t="s">
        <v>13</v>
      </c>
      <c r="G4" s="14">
        <v>782</v>
      </c>
      <c r="H4" s="14"/>
      <c r="I4" s="29" t="s">
        <v>14</v>
      </c>
    </row>
    <row r="5" s="2" customFormat="1" ht="44" customHeight="1" spans="1:9">
      <c r="A5" s="15"/>
      <c r="B5" s="16"/>
      <c r="C5" s="15"/>
      <c r="D5" s="13">
        <v>64</v>
      </c>
      <c r="E5" s="13" t="s">
        <v>15</v>
      </c>
      <c r="F5" s="13" t="s">
        <v>16</v>
      </c>
      <c r="G5" s="14">
        <v>14</v>
      </c>
      <c r="H5" s="14"/>
      <c r="I5" s="29" t="s">
        <v>17</v>
      </c>
    </row>
    <row r="6" s="2" customFormat="1" ht="39" customHeight="1" spans="1:9">
      <c r="A6" s="17" t="s">
        <v>18</v>
      </c>
      <c r="B6" s="12">
        <v>675</v>
      </c>
      <c r="C6" s="17" t="s">
        <v>19</v>
      </c>
      <c r="D6" s="13">
        <v>575</v>
      </c>
      <c r="E6" s="13" t="s">
        <v>20</v>
      </c>
      <c r="F6" s="13" t="s">
        <v>16</v>
      </c>
      <c r="G6" s="18">
        <v>477.552381</v>
      </c>
      <c r="H6" s="14"/>
      <c r="I6" s="29" t="s">
        <v>21</v>
      </c>
    </row>
    <row r="7" s="2" customFormat="1" ht="37" customHeight="1" spans="1:9">
      <c r="A7" s="19"/>
      <c r="B7" s="20"/>
      <c r="C7" s="19"/>
      <c r="D7" s="13">
        <v>100</v>
      </c>
      <c r="E7" s="13" t="s">
        <v>22</v>
      </c>
      <c r="F7" s="13" t="s">
        <v>23</v>
      </c>
      <c r="G7" s="14">
        <v>70</v>
      </c>
      <c r="H7" s="14"/>
      <c r="I7" s="29" t="s">
        <v>24</v>
      </c>
    </row>
    <row r="8" s="2" customFormat="1" ht="44" customHeight="1" spans="1:9">
      <c r="A8" s="21" t="s">
        <v>25</v>
      </c>
      <c r="B8" s="12">
        <v>90</v>
      </c>
      <c r="C8" s="21" t="s">
        <v>26</v>
      </c>
      <c r="D8" s="13">
        <v>90</v>
      </c>
      <c r="E8" s="13" t="s">
        <v>27</v>
      </c>
      <c r="F8" s="13" t="s">
        <v>16</v>
      </c>
      <c r="G8" s="14">
        <v>90</v>
      </c>
      <c r="H8" s="14"/>
      <c r="I8" s="30" t="s">
        <v>28</v>
      </c>
    </row>
    <row r="9" s="2" customFormat="1" ht="34" customHeight="1" spans="1:9">
      <c r="A9" s="22" t="s">
        <v>29</v>
      </c>
      <c r="B9" s="17">
        <v>12</v>
      </c>
      <c r="C9" s="21" t="s">
        <v>30</v>
      </c>
      <c r="D9" s="14">
        <v>0</v>
      </c>
      <c r="E9" s="14"/>
      <c r="F9" s="14" t="s">
        <v>31</v>
      </c>
      <c r="G9" s="14"/>
      <c r="H9" s="14"/>
      <c r="I9" s="31" t="s">
        <v>32</v>
      </c>
    </row>
    <row r="10" s="3" customFormat="1" ht="42" customHeight="1" spans="1:9">
      <c r="A10" s="22" t="s">
        <v>33</v>
      </c>
      <c r="B10" s="17">
        <v>39</v>
      </c>
      <c r="C10" s="21" t="s">
        <v>34</v>
      </c>
      <c r="D10" s="14">
        <v>39</v>
      </c>
      <c r="E10" s="14"/>
      <c r="F10" s="14" t="s">
        <v>35</v>
      </c>
      <c r="G10" s="14">
        <v>38.8</v>
      </c>
      <c r="H10" s="14"/>
      <c r="I10" s="32" t="s">
        <v>36</v>
      </c>
    </row>
    <row r="11" s="4" customFormat="1" ht="39.75" customHeight="1" spans="1:9">
      <c r="A11" s="17" t="s">
        <v>37</v>
      </c>
      <c r="B11" s="12">
        <v>500</v>
      </c>
      <c r="C11" s="17" t="s">
        <v>38</v>
      </c>
      <c r="D11" s="12">
        <v>500</v>
      </c>
      <c r="E11" s="23" t="s">
        <v>39</v>
      </c>
      <c r="F11" s="23" t="s">
        <v>16</v>
      </c>
      <c r="G11" s="24">
        <v>406.6329</v>
      </c>
      <c r="H11" s="24"/>
      <c r="I11" s="31" t="s">
        <v>40</v>
      </c>
    </row>
    <row r="12" s="4" customFormat="1" ht="33" customHeight="1" spans="1:9">
      <c r="A12" s="17" t="s">
        <v>41</v>
      </c>
      <c r="B12" s="12">
        <v>80</v>
      </c>
      <c r="C12" s="17" t="s">
        <v>42</v>
      </c>
      <c r="D12" s="12">
        <v>80</v>
      </c>
      <c r="E12" s="12"/>
      <c r="F12" s="12" t="s">
        <v>16</v>
      </c>
      <c r="G12" s="12">
        <v>80</v>
      </c>
      <c r="H12" s="14"/>
      <c r="I12" s="31" t="s">
        <v>40</v>
      </c>
    </row>
    <row r="13" s="4" customFormat="1" ht="39.75" customHeight="1" spans="1:9">
      <c r="A13" s="22" t="s">
        <v>43</v>
      </c>
      <c r="B13" s="12">
        <v>5.11</v>
      </c>
      <c r="C13" s="17" t="s">
        <v>44</v>
      </c>
      <c r="D13" s="12">
        <v>5.11</v>
      </c>
      <c r="E13" s="12"/>
      <c r="F13" s="12" t="s">
        <v>16</v>
      </c>
      <c r="G13" s="14">
        <v>5.11</v>
      </c>
      <c r="H13" s="14"/>
      <c r="I13" s="31" t="s">
        <v>45</v>
      </c>
    </row>
    <row r="14" s="4" customFormat="1" ht="25" customHeight="1" spans="1:9">
      <c r="A14" s="25" t="s">
        <v>46</v>
      </c>
      <c r="B14" s="25">
        <f>SUM(B4:B12)</f>
        <v>2354</v>
      </c>
      <c r="C14" s="25"/>
      <c r="D14" s="25">
        <f>SUM(D4:D12)</f>
        <v>2342</v>
      </c>
      <c r="E14" s="25"/>
      <c r="F14" s="25"/>
      <c r="G14" s="25">
        <f>SUM(G4:G12)</f>
        <v>1958.985281</v>
      </c>
      <c r="H14" s="26">
        <f>G14/B14</f>
        <v>0.832194257009346</v>
      </c>
      <c r="I14" s="25"/>
    </row>
    <row r="15" spans="1:9">
      <c r="A15" s="4"/>
      <c r="C15" s="4"/>
      <c r="D15" s="4"/>
      <c r="E15" s="4"/>
      <c r="F15" s="4"/>
      <c r="G15" s="4"/>
      <c r="H15" s="4"/>
      <c r="I15" s="33"/>
    </row>
    <row r="16" spans="1:9">
      <c r="A16" s="4"/>
      <c r="C16" s="4"/>
      <c r="D16" s="4"/>
      <c r="E16" s="4"/>
      <c r="F16" s="4"/>
      <c r="G16" s="4"/>
      <c r="H16" s="4"/>
      <c r="I16" s="33"/>
    </row>
  </sheetData>
  <mergeCells count="7">
    <mergeCell ref="A1:I1"/>
    <mergeCell ref="A4:A5"/>
    <mergeCell ref="A6:A7"/>
    <mergeCell ref="B4:B5"/>
    <mergeCell ref="B6:B7"/>
    <mergeCell ref="C4:C5"/>
    <mergeCell ref="C6:C7"/>
  </mergeCells>
  <pageMargins left="0.393055555555556" right="0.354166666666667" top="0.747916666666667" bottom="0.354166666666667" header="0.314583333333333" footer="0.314583333333333"/>
  <pageSetup paperSize="9" scale="10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good</cp:lastModifiedBy>
  <dcterms:created xsi:type="dcterms:W3CDTF">2017-02-22T07:39:00Z</dcterms:created>
  <cp:lastPrinted>2019-10-12T03:22:00Z</cp:lastPrinted>
  <dcterms:modified xsi:type="dcterms:W3CDTF">2020-11-20T07:40:20Z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