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10" windowHeight="11925" firstSheet="10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<sst xmlns="http://schemas.openxmlformats.org/spreadsheetml/2006/main" count="1782" uniqueCount="746">
  <si>
    <t>2024年部门预算公开表</t>
  </si>
  <si>
    <t>单位编码：</t>
  </si>
  <si>
    <t>223001</t>
  </si>
  <si>
    <t>单位名称：</t>
  </si>
  <si>
    <t>新晃侗族自治县市场监督管理局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</si>
  <si>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</si>
  <si>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</si>
  <si>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</si>
  <si>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</si>
  <si>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</si>
  <si>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</si>
  <si>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</si>
  <si>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</si>
  <si>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</si>
  <si>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</si>
  <si>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</si>
  <si>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</si>
  <si>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</si>
  <si>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</si>
  <si>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</si>
  <si>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</si>
  <si>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</si>
  <si>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</si>
  <si>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</si>
  <si>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</si>
  <si>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</si>
  <si>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</si>
  <si>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</si>
  <si>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</si>
  <si>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</si>
  <si>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</si>
  <si>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单位：新晃侗族自治县市场监督管理局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</si>
  <si>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</si>
  <si>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</si>
  <si>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</si>
  <si>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</si>
  <si>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</si>
  <si>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</si>
  <si>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</si>
  <si>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</si>
  <si>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</si>
  <si>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</si>
  <si>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</si>
  <si>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</si>
  <si>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</si>
  <si>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</si>
  <si>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</si>
  <si>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</si>
  <si>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</si>
  <si>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</si>
  <si>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</si>
  <si>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</si>
  <si>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</si>
  <si>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</si>
  <si>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</si>
  <si>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</si>
  <si>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</si>
  <si>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</si>
  <si>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</si>
  <si>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</si>
  <si>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</si>
  <si>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</si>
  <si>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</si>
  <si>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</si>
  <si>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</si>
  <si>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</si>
  <si>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</si>
  <si>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</si>
  <si>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</si>
  <si>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</si>
  <si>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</si>
  <si>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</si>
  <si>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</si>
  <si>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</si>
  <si>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</si>
  <si>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</si>
  <si>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</si>
  <si>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</si>
  <si>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</si>
  <si>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</si>
  <si>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</si>
  <si>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</si>
  <si>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</si>
  <si>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</si>
  <si>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</si>
  <si>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</si>
  <si>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</si>
  <si>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</si>
  <si>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</si>
  <si>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</si>
  <si>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</si>
  <si>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</si>
  <si>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</si>
  <si>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</si>
  <si>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</si>
  <si>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</si>
  <si>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</si>
  <si>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</si>
  <si>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</si>
  <si>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</si>
  <si>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</si>
  <si>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</si>
  <si>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</si>
  <si>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</si>
  <si>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</si>
  <si>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</si>
  <si>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</si>
  <si>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</si>
  <si>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</si>
  <si>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</si>
  <si>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</si>
  <si>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</si>
  <si>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</si>
  <si>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</si>
  <si>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</si>
  <si>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</si>
  <si>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</si>
  <si>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</si>
  <si>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</si>
  <si>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</si>
  <si>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</si>
  <si>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</si>
  <si>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</si>
  <si>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</si>
  <si>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</si>
  <si>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</si>
  <si>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</si>
  <si>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</si>
  <si>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</si>
  <si>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</si>
  <si>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</si>
  <si>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</si>
  <si>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</si>
  <si>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</si>
  <si>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</si>
  <si>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</si>
  <si>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</si>
  <si>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</si>
  <si>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</si>
  <si>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</si>
  <si>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</si>
  <si>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</si>
  <si>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</si>
  <si>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</si>
  <si>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</si>
  <si>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</si>
  <si>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</si>
  <si>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</si>
  <si>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</si>
  <si>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</si>
  <si>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</si>
  <si>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</si>
  <si>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</si>
  <si>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</si>
  <si>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223</t>
  </si>
  <si>
    <t>新晃县市场监督管理局</t>
  </si>
  <si>
    <t xml:space="preserve">  223001</t>
  </si>
  <si>
    <t xml:space="preserve">  新晃侗族自治县市场监督管理局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</si>
  <si>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</si>
  <si>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</si>
  <si>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</si>
  <si>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</si>
  <si>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</si>
  <si>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</si>
  <si>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</si>
  <si>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</si>
  <si>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</si>
  <si>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</si>
  <si>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</si>
  <si>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</si>
  <si>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新晃侗族自治县市场监督管理局</t>
  </si>
  <si>
    <t>201</t>
  </si>
  <si>
    <t xml:space="preserve">   201</t>
  </si>
  <si>
    <t xml:space="preserve">   一般公共服务支出</t>
  </si>
  <si>
    <t>38</t>
  </si>
  <si>
    <t xml:space="preserve">     20138</t>
  </si>
  <si>
    <t xml:space="preserve">     市场监督管理事务</t>
  </si>
  <si>
    <t>01</t>
  </si>
  <si>
    <t xml:space="preserve">      2013801</t>
  </si>
  <si>
    <t xml:space="preserve">      行政运行</t>
  </si>
  <si>
    <t>04</t>
  </si>
  <si>
    <t xml:space="preserve">      2013804</t>
  </si>
  <si>
    <t xml:space="preserve">      市场主体管理</t>
  </si>
  <si>
    <t>05</t>
  </si>
  <si>
    <t xml:space="preserve">      2013805</t>
  </si>
  <si>
    <t xml:space="preserve">      市场秩序执法</t>
  </si>
  <si>
    <t>16</t>
  </si>
  <si>
    <t xml:space="preserve">      2013816</t>
  </si>
  <si>
    <t xml:space="preserve">      食品安全监管</t>
  </si>
  <si>
    <t>208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</si>
  <si>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</si>
  <si>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</si>
  <si>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</si>
  <si>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</si>
  <si>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</si>
  <si>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</si>
  <si>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</si>
  <si>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</si>
  <si>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</si>
  <si>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</si>
  <si>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</si>
  <si>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</si>
  <si>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</si>
  <si>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</si>
  <si>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</si>
  <si>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</si>
  <si>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</si>
  <si>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</si>
  <si>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</si>
  <si>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</si>
  <si>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</si>
  <si>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</si>
  <si>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</si>
  <si>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</si>
  <si>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</si>
  <si>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</si>
  <si>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</si>
  <si>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</si>
  <si>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</si>
  <si>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</si>
  <si>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</si>
  <si>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</si>
  <si>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</si>
  <si>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</si>
  <si>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</si>
  <si>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</si>
  <si>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</si>
  <si>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</si>
  <si>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</si>
  <si>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</si>
  <si>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223001</t>
  </si>
  <si>
    <t xml:space="preserve">    行政运行</t>
  </si>
  <si>
    <t xml:space="preserve">    市场主体管理</t>
  </si>
  <si>
    <t xml:space="preserve">    市场秩序执法</t>
  </si>
  <si>
    <t xml:space="preserve">    食品安全监管</t>
  </si>
  <si>
    <t xml:space="preserve">    机关事业单位基本养老保险缴费支出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</si>
  <si>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</si>
  <si>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</si>
  <si>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</si>
  <si>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</si>
  <si>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</si>
  <si>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</si>
  <si>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</si>
  <si>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</si>
  <si>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</si>
  <si>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</si>
  <si>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</si>
  <si>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</si>
  <si>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</si>
  <si>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</si>
  <si>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</si>
  <si>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</si>
  <si>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</si>
  <si>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</si>
  <si>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</si>
  <si>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</si>
  <si>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</si>
  <si>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</si>
  <si>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</si>
  <si>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</si>
  <si>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</si>
  <si>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</si>
  <si>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</si>
  <si>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20138</t>
  </si>
  <si>
    <t xml:space="preserve">    市场监督管理事务</t>
  </si>
  <si>
    <t xml:space="preserve">     2013801</t>
  </si>
  <si>
    <t xml:space="preserve">     行政运行</t>
  </si>
  <si>
    <t xml:space="preserve">     2013804</t>
  </si>
  <si>
    <t xml:space="preserve">     市场主体管理</t>
  </si>
  <si>
    <t xml:space="preserve">     2013805</t>
  </si>
  <si>
    <t xml:space="preserve">     市场秩序执法</t>
  </si>
  <si>
    <t xml:space="preserve">     2013816</t>
  </si>
  <si>
    <t xml:space="preserve">     食品安全监管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</si>
  <si>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</si>
  <si>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</si>
  <si>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</si>
  <si>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</si>
  <si>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</si>
  <si>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</si>
  <si>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</si>
  <si>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</si>
  <si>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</si>
  <si>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</si>
  <si>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</si>
  <si>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</si>
  <si>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</si>
  <si>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</si>
  <si>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</si>
  <si>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</si>
  <si>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</si>
  <si>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</si>
  <si>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</si>
  <si>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</si>
  <si>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</si>
  <si>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</si>
  <si>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</si>
  <si>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</si>
  <si>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</si>
  <si>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</si>
  <si>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</si>
  <si>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</si>
  <si>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</si>
  <si>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</si>
  <si>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</si>
  <si>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</si>
  <si>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</si>
  <si>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</si>
  <si>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</si>
  <si>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</si>
  <si>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</si>
  <si>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</si>
  <si>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</si>
  <si>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</si>
  <si>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30216</t>
  </si>
  <si>
    <t xml:space="preserve">  培训费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</si>
  <si>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</si>
  <si>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</si>
  <si>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</si>
  <si>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</si>
  <si>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</si>
  <si>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</si>
  <si>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</si>
  <si>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</si>
  <si>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</si>
  <si>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</si>
  <si>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</si>
  <si>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</si>
  <si>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30299</t>
  </si>
  <si>
    <t xml:space="preserve">  其他商品和服务支出</t>
  </si>
  <si>
    <t xml:space="preserve">  30231</t>
  </si>
  <si>
    <t xml:space="preserve">  公务用车运行维护费</t>
  </si>
  <si>
    <t xml:space="preserve">  30217</t>
  </si>
  <si>
    <t xml:space="preserve">  公务接待费</t>
  </si>
  <si>
    <t xml:space="preserve">  30207</t>
  </si>
  <si>
    <t xml:space="preserve">  邮电费</t>
  </si>
  <si>
    <t xml:space="preserve">  30226</t>
  </si>
  <si>
    <t xml:space="preserve">  劳务费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</si>
  <si>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</si>
  <si>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</si>
  <si>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</si>
  <si>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</si>
  <si>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</si>
  <si>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</si>
  <si>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</si>
  <si>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</si>
  <si>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</si>
  <si>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</si>
  <si>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</si>
  <si>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</si>
  <si>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</si>
  <si>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</si>
  <si>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</si>
  <si>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</si>
  <si>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</si>
  <si>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</si>
  <si>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</si>
  <si>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</si>
  <si>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</si>
  <si>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</si>
  <si>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</si>
  <si>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</si>
  <si>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</si>
  <si>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</si>
  <si>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</si>
  <si>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</si>
  <si>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</si>
  <si>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</si>
  <si>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</si>
  <si>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</si>
  <si>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</si>
  <si>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</si>
  <si>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</si>
  <si>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</si>
  <si>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</si>
  <si>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</si>
  <si>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</si>
  <si>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</si>
  <si>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</si>
  <si>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</si>
  <si>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</si>
  <si>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</si>
  <si>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</si>
  <si>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</si>
  <si>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</si>
  <si>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</si>
  <si>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</si>
  <si>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</si>
  <si>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</si>
  <si>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</si>
  <si>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</si>
  <si>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</si>
  <si>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</si>
  <si>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</si>
  <si>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</si>
  <si>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</si>
  <si>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</si>
  <si>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</si>
  <si>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</si>
  <si>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</si>
  <si>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</si>
  <si>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</si>
  <si>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</si>
  <si>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</si>
  <si>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</si>
  <si>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</si>
  <si>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</si>
  <si>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</si>
  <si>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</si>
  <si>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</si>
  <si>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</si>
  <si>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</si>
  <si>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</si>
  <si>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</si>
  <si>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</si>
  <si>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</si>
  <si>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</si>
  <si>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</si>
  <si>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</si>
  <si>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</si>
  <si>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</si>
  <si>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</si>
  <si>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</si>
  <si>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</si>
  <si>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</si>
  <si>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</si>
  <si>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</si>
  <si>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</si>
  <si>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</si>
  <si>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</si>
  <si>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</si>
  <si>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</si>
  <si>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</si>
  <si>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</si>
  <si>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</si>
  <si>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</si>
  <si>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</si>
  <si>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</si>
  <si>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</si>
  <si>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</si>
  <si>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</si>
  <si>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223001</t>
  </si>
  <si>
    <t xml:space="preserve">   离退休人员生活补助</t>
  </si>
  <si>
    <t xml:space="preserve">   其他人员经费</t>
  </si>
  <si>
    <t xml:space="preserve">   工业产品质量监督抽检和检验中心抽样检测样品购买费用</t>
  </si>
  <si>
    <t xml:space="preserve">   乡镇市场监管所工作</t>
  </si>
  <si>
    <t xml:space="preserve">   新开办企业政府购买印章刻制服务</t>
  </si>
  <si>
    <t xml:space="preserve">   专项业务费</t>
  </si>
  <si>
    <t xml:space="preserve">   食用农产品抽检检测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</si>
  <si>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</si>
  <si>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</si>
  <si>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</si>
  <si>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</si>
  <si>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</si>
  <si>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</si>
  <si>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</si>
  <si>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</si>
  <si>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</si>
  <si>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</si>
  <si>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</si>
  <si>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</si>
  <si>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</si>
  <si>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</si>
  <si>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工业产品质量监督抽检和检验中心抽样检测样品购买费用</t>
  </si>
  <si>
    <t>完成重点工业产品监督抽查100批次以上</t>
  </si>
  <si>
    <t>成本指标</t>
  </si>
  <si>
    <t>经济成本指标</t>
  </si>
  <si>
    <t>工业产品监督抽查经费和检验中心抽样检测样品购买经费</t>
  </si>
  <si>
    <t>20万元</t>
  </si>
  <si>
    <t>万元</t>
  </si>
  <si>
    <t>定量</t>
  </si>
  <si>
    <t>工业产品监督抽查经费和检验中心抽样检测样品购买经费20万元</t>
  </si>
  <si>
    <t>项目成本控制在总成本范围内得20分，每超出1%，扣0.5分，扣完为止。</t>
  </si>
  <si>
    <t>社会成本指标</t>
  </si>
  <si>
    <t>生态环境成本指标</t>
  </si>
  <si>
    <t>产出指标</t>
  </si>
  <si>
    <t>数量指标</t>
  </si>
  <si>
    <t>完成重点工业产品监督抽查</t>
  </si>
  <si>
    <t xml:space="preserve">  ≥100批次</t>
  </si>
  <si>
    <t>完成重点工业产品监督抽查≥100批次</t>
  </si>
  <si>
    <t>完成重点工业产品监督抽查100批次以上，得10分；每少完成2%，扣1分，以此类推，扣完为止。</t>
  </si>
  <si>
    <t>批次</t>
  </si>
  <si>
    <t>≥</t>
  </si>
  <si>
    <t xml:space="preserve">  ≥100</t>
  </si>
  <si>
    <t>完成重点工业产品监督抽查100批次以上，得15分；每少完成2%，扣1分，以此类推，扣完为止。</t>
  </si>
  <si>
    <t>质量指标</t>
  </si>
  <si>
    <t>工业产品抽检合格率</t>
  </si>
  <si>
    <t>95%</t>
  </si>
  <si>
    <t>工业产品抽检合格率≥95%</t>
  </si>
  <si>
    <t>验收合格率100%，得15分，每下降1%扣0.5分，扣完为止。</t>
  </si>
  <si>
    <t>%</t>
  </si>
  <si>
    <t>时效指标</t>
  </si>
  <si>
    <t>抽查周期</t>
  </si>
  <si>
    <t>2024年年底前</t>
  </si>
  <si>
    <t>年</t>
  </si>
  <si>
    <t>2024年12月31日前</t>
  </si>
  <si>
    <t>抽查周期在2024年12月31日前完成</t>
  </si>
  <si>
    <t>项目均在2024年12月31日前完成，得15分，超时1个月内完成得5分，超过6个月后不得分。</t>
  </si>
  <si>
    <t xml:space="preserve">效益指标 </t>
  </si>
  <si>
    <t>经济效益指标</t>
  </si>
  <si>
    <t>社会效益指标</t>
  </si>
  <si>
    <t>工业产品质量总体安全水平</t>
  </si>
  <si>
    <t>不断提高</t>
  </si>
  <si>
    <t>无</t>
  </si>
  <si>
    <t>定性</t>
  </si>
  <si>
    <t>工业产品质量总体安全水平不断提高</t>
  </si>
  <si>
    <t>项目实施后，工业产品质量总体安全水平不断提高效果明显得25分，效果一般15分，效果不明显不得分。</t>
  </si>
  <si>
    <t>生态效益指标</t>
  </si>
  <si>
    <t>可持续影响指标</t>
  </si>
  <si>
    <t>满意度指标</t>
  </si>
  <si>
    <t>服务对象满意度指标</t>
  </si>
  <si>
    <t>公众对工业产品质量监管满意度</t>
  </si>
  <si>
    <t>90%</t>
  </si>
  <si>
    <t>公众对工业产品质量监管满意度≥90%</t>
  </si>
  <si>
    <t>公众对工业产品质量监管满意度90%以上得10分，每下降1%，扣0.5分，扣完为止。</t>
  </si>
  <si>
    <t xml:space="preserve">  离退休人员生活补助</t>
  </si>
  <si>
    <t>离退休人员生活补助，按照年初预算金额60%转指标</t>
  </si>
  <si>
    <t>离退休人员生活补助标准</t>
  </si>
  <si>
    <t>600</t>
  </si>
  <si>
    <t>离退休人员补助标准</t>
  </si>
  <si>
    <t>离退休人员生活补助标准在政策范围内得20分，超过政策标准5%扣1分，扣完为止</t>
  </si>
  <si>
    <t>元/每人/每月</t>
  </si>
  <si>
    <t>生活补助发放人数</t>
  </si>
  <si>
    <t>71</t>
  </si>
  <si>
    <t>生活补助发放人数完成率100%，得20分，每下降1%，扣1分，扣完为止</t>
  </si>
  <si>
    <t>人</t>
  </si>
  <si>
    <t>生活补助发放准确率</t>
  </si>
  <si>
    <t>100%</t>
  </si>
  <si>
    <t>补贴发放准确率100%，得10分，每错发一人，扣1分，扣完为止</t>
  </si>
  <si>
    <t>生活补助发放及时率</t>
  </si>
  <si>
    <t>生活补助按时发放得10分，延迟1个月发放扣1分，延迟2个月发放扣2分，延迟6个月发放，不得分</t>
  </si>
  <si>
    <t>提升退休人员生活水平</t>
  </si>
  <si>
    <t>提升</t>
  </si>
  <si>
    <t>享受到生活水平的提升得15分，不能享受扣15分</t>
  </si>
  <si>
    <t>改善生活质量</t>
  </si>
  <si>
    <t>长期</t>
  </si>
  <si>
    <t>改善生活质量得15分，不能改善生活质量扣15分</t>
  </si>
  <si>
    <t>离退休人员满意度</t>
  </si>
  <si>
    <t>考核离退人员满意度</t>
  </si>
  <si>
    <t>离退人员满意度95%以上得10分，每下降1%，扣0.5分，扣完为止</t>
  </si>
  <si>
    <t xml:space="preserve">  其他人员经费</t>
  </si>
  <si>
    <t>保障其他人员经费正常发放</t>
  </si>
  <si>
    <t>其他人员经费</t>
  </si>
  <si>
    <t>5.175</t>
  </si>
  <si>
    <t>其他人员经费控制在财政预算指标数以内</t>
  </si>
  <si>
    <t>其他人员经费控制在预算指标数以内，得20分，每超出预算1%，扣1分，扣完为止。</t>
  </si>
  <si>
    <t>遗属补助人数</t>
  </si>
  <si>
    <t>12</t>
  </si>
  <si>
    <t>遗属补助发放人数</t>
  </si>
  <si>
    <t>遗属补助发放完成率100%，得15分，每下降1%，扣1分，扣完为止</t>
  </si>
  <si>
    <t>发放准确率</t>
  </si>
  <si>
    <t>按实际人数发放准确率100%，得20分，每错发一人，扣1分，扣完为止</t>
  </si>
  <si>
    <t>发放及时率</t>
  </si>
  <si>
    <t>人员费用按时发放得15分，延迟1个月发放扣1分，延迟2个月发放扣2分，延迟6个月发放，不得分</t>
  </si>
  <si>
    <t>提升人员生活水平</t>
  </si>
  <si>
    <t>享受到生活水平的提升得20分，不能享受扣20分</t>
  </si>
  <si>
    <t>其他人员满意度</t>
  </si>
  <si>
    <t>考核其他人员满意度</t>
  </si>
  <si>
    <t>满意度95%以上得10分，每下降1%，扣0.5分，扣完为止</t>
  </si>
  <si>
    <t xml:space="preserve">  食用农产品抽检检测</t>
  </si>
  <si>
    <t>县常住人员22万人，批次4/1000人，工业产品抽检任务计划数100批次，全年食用农产品抽检任务计划数780批次（食品安全监督抽检任务计划数400批次，专项食用农产品监督抽检任务计划数380批次），共计880批次</t>
  </si>
  <si>
    <t>抽检检测费</t>
  </si>
  <si>
    <t>≦50万元</t>
  </si>
  <si>
    <t>抽检检测费≦50万元</t>
  </si>
  <si>
    <t>项目成本控制在总成本范围内，得20分，每超出1%，扣0.5分，扣完为止。</t>
  </si>
  <si>
    <t>≤</t>
  </si>
  <si>
    <t>食品和农产品质量安全监督抽检计划批次</t>
  </si>
  <si>
    <t>≧880批次</t>
  </si>
  <si>
    <t>食品和农产品质量安全监督抽检计划批次≧880批次</t>
  </si>
  <si>
    <t>项目数量完成率100%，得15分，每下降1%扣0.5分，扣完为止。</t>
  </si>
  <si>
    <t>食品抽检不合格率</t>
  </si>
  <si>
    <t>达到全省食品抽检平均不合格率水平</t>
  </si>
  <si>
    <t>食品抽检不合格率达到全省食品抽检平均不合格率水平</t>
  </si>
  <si>
    <t>检测及时率</t>
  </si>
  <si>
    <t>及时</t>
  </si>
  <si>
    <t>项目均在2024年12月前完成，得10分，超时1个月内完成得8分，超过6个月后不得分。</t>
  </si>
  <si>
    <t>食品和农产品质量总体安全水平</t>
  </si>
  <si>
    <t>食品和农产品质量总体安全水平不断提高</t>
  </si>
  <si>
    <t>项目实施后，食品和农产品质量效果明显得10分，效果一般5分，效果不明显不得分。</t>
  </si>
  <si>
    <t>提高人民群众食品和农产品质量安全科普知识</t>
  </si>
  <si>
    <t>提高人民群众食品和农产品质量安全科普知识不断提高</t>
  </si>
  <si>
    <t>项目实施后，提高人民群众食品和农产品质量安全科普知识效果明显得10分，效果一般5分，效果不明显不得分。</t>
  </si>
  <si>
    <t>食品和农产品质量监管水平</t>
  </si>
  <si>
    <t>食品和农产品质量监管水平长效稳定发展</t>
  </si>
  <si>
    <t>可持续影响效果明显得10分，效果一般5分，效果不明显不得分。</t>
  </si>
  <si>
    <t>公众对食品和农产品质量监管满意度</t>
  </si>
  <si>
    <t>≥70%</t>
  </si>
  <si>
    <t>公众对食品和农产品质量监管满意度≥70%</t>
  </si>
  <si>
    <t>服务对象满意度70%以上得10分，每下降1%，扣0.5分，扣完为止。</t>
  </si>
  <si>
    <t xml:space="preserve">  乡镇市场监管所工作</t>
  </si>
  <si>
    <t>改善落后乡村食品安全法律意识薄弱状况，增强基层所市场主体监管能力，切实履行市场监督管理职责。 完成目前所建成的7个基层所工作经费12万元</t>
  </si>
  <si>
    <t>乡镇所工作经费</t>
  </si>
  <si>
    <t>12万</t>
  </si>
  <si>
    <t>乡镇所工作经费12万元</t>
  </si>
  <si>
    <t>基层所数量</t>
  </si>
  <si>
    <t>≦11个</t>
  </si>
  <si>
    <t>基层所数量≦11个</t>
  </si>
  <si>
    <t>个</t>
  </si>
  <si>
    <t>市场主体年报率</t>
  </si>
  <si>
    <t>≥85%</t>
  </si>
  <si>
    <t>市场主体年报率≥85%</t>
  </si>
  <si>
    <t>验收合格率100%，得10分，每下降1%扣0.5分，扣完为止。</t>
  </si>
  <si>
    <t>消费投诉办结率</t>
  </si>
  <si>
    <t>≥95%</t>
  </si>
  <si>
    <t>消费投诉办结率≥95%</t>
  </si>
  <si>
    <t>乡镇所监管工作完成时间</t>
  </si>
  <si>
    <t>基层所监管工作完成时间2024年12月31日之前</t>
  </si>
  <si>
    <t>项目均在2024年12月前完成，得10分，超时1个月内完成得5分，超过6个月后不得分。</t>
  </si>
  <si>
    <t>市场监管效能</t>
  </si>
  <si>
    <t>不断提升</t>
  </si>
  <si>
    <t>市场监管效能不断提升</t>
  </si>
  <si>
    <t>项目实施后，市场监管效能提升效果明显得10分，效果一般5分，效果不明显不得分。</t>
  </si>
  <si>
    <t>市场监管工作质量与水平</t>
  </si>
  <si>
    <t>市场监管工作质量与水平不断提升</t>
  </si>
  <si>
    <t>公众对市场监管水平满意度</t>
  </si>
  <si>
    <t>公众对市场监管水平满意度≥85%</t>
  </si>
  <si>
    <t>服务对象满意度85%以上得15分，每下降1%，扣0.5分，扣完为止。</t>
  </si>
  <si>
    <t xml:space="preserve">  新开办企业政府购买印章刻制服务</t>
  </si>
  <si>
    <t>优化企业开办服务，贯彻落实进一步做好保市场主体工作的若干措施，以政府购买服务方式为新办企业免费刻制公章，每套公章500元,2024年新增企业440户共需新开办企业政府购买印章刻制服务经费22万元。</t>
  </si>
  <si>
    <t>每套公章500元</t>
  </si>
  <si>
    <t>≦22万元</t>
  </si>
  <si>
    <t>每套公章成本</t>
  </si>
  <si>
    <t>500</t>
  </si>
  <si>
    <t>每套公章成本500元</t>
  </si>
  <si>
    <t>元</t>
  </si>
  <si>
    <t>刻制公章数量</t>
  </si>
  <si>
    <t>≧440户</t>
  </si>
  <si>
    <t>项目数量完成率100%，得10分，每下降1%扣0.5分，扣完为止。</t>
  </si>
  <si>
    <t>户</t>
  </si>
  <si>
    <t>≧440</t>
  </si>
  <si>
    <t>2024年预计刻制公章数量≧440户</t>
  </si>
  <si>
    <t>新增企业户</t>
  </si>
  <si>
    <t>2024年预计新增企业户≧440户</t>
  </si>
  <si>
    <t>新办企业刻章免费率</t>
  </si>
  <si>
    <t>新办企业刻章免费率100%</t>
  </si>
  <si>
    <t>刻制公章合格率</t>
  </si>
  <si>
    <t>刻制公章合格率100%，得10分，每下降1%扣0.5分，扣完为止。</t>
  </si>
  <si>
    <t>全年新增企业登记完成时间</t>
  </si>
  <si>
    <t>2024年12月31日之前</t>
  </si>
  <si>
    <t>全年新增企业登记完成时间2024年12月31日之前</t>
  </si>
  <si>
    <t>项目均在2024年12月底前完成，得10分，超时1个月内完成得5分，超过6个月后不得分。</t>
  </si>
  <si>
    <t>项目均在2024年12月31日前完成，得20分，超时1个月内完成得5分，超过6个月后不得分。</t>
  </si>
  <si>
    <t>县域经济发展</t>
  </si>
  <si>
    <t>长期促进县域经济发展</t>
  </si>
  <si>
    <t>项目实施后，县域经济发展效果明显得10分，效果一般5分，效果不明显不得分。</t>
  </si>
  <si>
    <t>长期促进优化经济环境发展</t>
  </si>
  <si>
    <t>项目实施后，优化经济环境发展效果明显得10分，效果一般5分，效果不明显不得分。</t>
  </si>
  <si>
    <t>优化经济环境</t>
  </si>
  <si>
    <t>专项资金使用效益得到有效发挥，得10分，效果一般得5分，效果不明显不得分。</t>
  </si>
  <si>
    <t>新办企业对办证服务满意度</t>
  </si>
  <si>
    <t>新办企业对办证服务满意度≥95%</t>
  </si>
  <si>
    <t>服务对象满意度95%以上得15分，每下降1%，扣0.5分，扣完为止。</t>
  </si>
  <si>
    <t>服务对象满意度95%以上得10分，每下降1%，扣0.5分，扣完为止。</t>
  </si>
  <si>
    <t xml:space="preserve">  专项业务费</t>
  </si>
  <si>
    <t>1、深入推进商事制度改革，优化营商环境2、加强市场监管和综合执法，切实维护食品药品、特种设备安全，促进市场秩序健康有序发展；3、发挥市场监管职能，着力标准认证、计量检定和产品质量检验工作，引导、培育名优品牌，实施质量强县战略，服务社会经济发展；4、强化消费维权，促进社会和谐稳定；5、落实全面从严治党；6、扎实推进疫情防控工作。</t>
  </si>
  <si>
    <t>市场监管专项业务经费</t>
  </si>
  <si>
    <t>112.5252万元</t>
  </si>
  <si>
    <t>专项业务经费</t>
  </si>
  <si>
    <t>专项业务经费112.5252万元</t>
  </si>
  <si>
    <t>项目成本控制在总成本范围内得20分，每超出1%，扣0.5分，扣完为止</t>
  </si>
  <si>
    <t>执法办案案件数</t>
  </si>
  <si>
    <t>≥40起</t>
  </si>
  <si>
    <t>起</t>
  </si>
  <si>
    <t>≥50</t>
  </si>
  <si>
    <t>执法办案案件数≥50起</t>
  </si>
  <si>
    <t>项目数量完成率100%，得5分，每下降1%扣0.5分，扣完为止。</t>
  </si>
  <si>
    <t>计量器具强制检定</t>
  </si>
  <si>
    <t>≥4900台次</t>
  </si>
  <si>
    <t>台次</t>
  </si>
  <si>
    <t>≥3100</t>
  </si>
  <si>
    <t>计量器具强制检定≥3100台次</t>
  </si>
  <si>
    <t>商品质量抽检数量</t>
  </si>
  <si>
    <t>≥220批次</t>
  </si>
  <si>
    <t>≥100</t>
  </si>
  <si>
    <t>商品质量抽检数量≥100批次</t>
  </si>
  <si>
    <t>市场监管专项整治</t>
  </si>
  <si>
    <t>≥3次</t>
  </si>
  <si>
    <t>次</t>
  </si>
  <si>
    <t>≥3</t>
  </si>
  <si>
    <t>市场监管专项整治≥3次</t>
  </si>
  <si>
    <t>市场主体注册登记</t>
  </si>
  <si>
    <t>≥1500户</t>
  </si>
  <si>
    <t>≥1400</t>
  </si>
  <si>
    <t>市场主体注册登记≥1400户</t>
  </si>
  <si>
    <t>监督抽检不合格产商品处置率</t>
  </si>
  <si>
    <t>=</t>
  </si>
  <si>
    <t>监督抽检不合格产商品处置率100%</t>
  </si>
  <si>
    <t>验收合格率100%，得5分，每下降1%扣0.5分，扣完为止。</t>
  </si>
  <si>
    <t>市场监管专项业务工作完成时间2024年12月31日之前</t>
  </si>
  <si>
    <t>项目均在2024年12月31日前完成，得5分，超时1个月内完成得5分，超过6个月后不得分。</t>
  </si>
  <si>
    <t>维护良好的公平竞争市场秩序，商品质量符合各项标准，食品药品安全治理水平稳步提高。</t>
  </si>
  <si>
    <t>效果明显</t>
  </si>
  <si>
    <t>维护良好的公平竞争市场秩序</t>
  </si>
  <si>
    <t>维护良好的公平竞争市场秩序效果明显</t>
  </si>
  <si>
    <t>项目实施后，维护良好的公平竞争市场秩序效果明显得5分，效果一般3分，效果不明显不得分。</t>
  </si>
  <si>
    <t>食品药品安全治理水平稳步提高</t>
  </si>
  <si>
    <t>项目实施后，食品药品安全治理水平稳步提高效果明显得5分，效果一般3分，效果不明显不得分。</t>
  </si>
  <si>
    <t>商品质量符合各项标准</t>
  </si>
  <si>
    <t>项目实施后，商品质量符合各项标准效果明显得5分，效果一般3分，效果不明显不得分。</t>
  </si>
  <si>
    <t>建立长效市场监管机制，市场经营秩序持续健康发展，消费维权渠道畅通快速有效</t>
  </si>
  <si>
    <t>建立长效市场监管机制</t>
  </si>
  <si>
    <t>长期建立长效市场监管机制</t>
  </si>
  <si>
    <t>可持续影响效果明显得5分，效果一般3分，效果不明显不得分。</t>
  </si>
  <si>
    <t>消费维权渠道畅通快速有效</t>
  </si>
  <si>
    <t>消费维权渠道长期畅通快速有效</t>
  </si>
  <si>
    <t>群众满意度</t>
  </si>
  <si>
    <t>服务对象对市场监督工作满意度</t>
  </si>
  <si>
    <t>服务对象对市场监督工作满意度≥95%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</si>
  <si>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</si>
  <si>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</si>
  <si>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</si>
  <si>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</si>
  <si>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</si>
  <si>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</si>
  <si>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</si>
  <si>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</si>
  <si>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</si>
  <si>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</si>
  <si>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</si>
  <si>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坚持政治统领，加强党的建设。2、深入推进商事制度改革，优化营商环境。3、强化食品、药械、特种设备三大安全监管，维护了社会稳定。4、着力强化市场监管执法，规范市场秩序。5、推进质量强县战略。6、强化知识产权运用。7、做好疫情防控常态化工作。</t>
  </si>
  <si>
    <t>全年各项工作成本</t>
  </si>
  <si>
    <t>1563.0113</t>
  </si>
  <si>
    <t>全年各项工作成本控制在总成本范围内得20分，每超出1%，扣0.5分，扣完为止。</t>
  </si>
  <si>
    <t>3</t>
  </si>
  <si>
    <t>项目数量完成率100%，得3.5分，每下降1%扣0.5分，扣完为止。</t>
  </si>
  <si>
    <t>1400</t>
  </si>
  <si>
    <t>100</t>
  </si>
  <si>
    <t>批</t>
  </si>
  <si>
    <t>3100</t>
  </si>
  <si>
    <t>50</t>
  </si>
  <si>
    <t>440</t>
  </si>
  <si>
    <t>880</t>
  </si>
  <si>
    <t>食品安全宣传周宣传、监管队伍培训、监管对象</t>
  </si>
  <si>
    <t>1</t>
  </si>
  <si>
    <t>85</t>
  </si>
  <si>
    <t>验收合格率100%，得3.5分，每下降1%扣0.5分，扣完为止。</t>
  </si>
  <si>
    <t>95</t>
  </si>
  <si>
    <t>为新办企业提供免费刻制公章合格率</t>
  </si>
  <si>
    <t>商品、食品抽检不合格核查处置率</t>
  </si>
  <si>
    <t>全年各项工作完成时间</t>
  </si>
  <si>
    <t>全年各项工作完成时间均在2024年12月31日前完成，得3.5分，超时1个月内完成得2.5分，超过6个月后不得分。</t>
  </si>
  <si>
    <t>县域经济发展效果明显得3.5分，效果一般2.5分，效果不明显不得分。</t>
  </si>
  <si>
    <t>项目实施后，维护良好的公平竞争市场秩序效果明显得3.5分，效果一般2.5分，效果不明显不得分。</t>
  </si>
  <si>
    <t>项目实施后，商品质量符合各项标准效果明显得3.5分，效果一般2.5分，效果不明显不得分。</t>
  </si>
  <si>
    <t>项目实施后，食品药品安全治理水平稳步提高效果明显得3.5分，效果一般2.5分，效果不明显不得分。</t>
  </si>
  <si>
    <t>可持续影响效果明显得3.5分，效果一般2.5分，效果不明显不得分。</t>
  </si>
  <si>
    <t>人民群众对食品、药品、特种设备安全认识度提高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</si>
</sst>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sz val="7"/>
      <color indexed="8"/>
      <name val="宋体"/>
      <charset val="1"/>
      <scheme val="minor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20" sqref="H20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12"/>
      <c r="B2" s="12"/>
      <c r="C2" s="12"/>
      <c r="D2" s="12"/>
      <c r="E2" s="12"/>
      <c r="F2" s="12"/>
      <c r="G2" s="12"/>
      <c r="H2" s="12"/>
      <c r="I2" s="12"/>
    </row>
    <row r="3" ht="21.55" customHeight="1" spans="1:9">
      <c r="A3" s="12"/>
      <c r="B3" s="12"/>
      <c r="C3" s="12"/>
      <c r="D3" s="12"/>
      <c r="E3" s="12"/>
      <c r="F3" s="12"/>
      <c r="G3" s="12"/>
      <c r="H3" s="12"/>
      <c r="I3" s="12"/>
    </row>
    <row r="4" ht="39.65" customHeight="1" spans="1:9">
      <c r="A4" s="54"/>
      <c r="B4" s="55"/>
      <c r="C4" s="1"/>
      <c r="D4" s="54" t="s">
        <v>1</v>
      </c>
      <c r="E4" s="55" t="s">
        <v>2</v>
      </c>
      <c r="F4" s="55"/>
      <c r="G4" s="55"/>
      <c r="H4" s="55"/>
      <c r="I4" s="1"/>
    </row>
    <row r="5" ht="54.3" customHeight="1" spans="1:9">
      <c r="A5" s="54"/>
      <c r="B5" s="55"/>
      <c r="C5" s="1"/>
      <c r="D5" s="54" t="s">
        <v>3</v>
      </c>
      <c r="E5" s="55" t="s">
        <v>4</v>
      </c>
      <c r="F5" s="55"/>
      <c r="G5" s="55"/>
      <c r="H5" s="55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pane ySplit="5" topLeftCell="A9" activePane="bottomLeft" state="frozen"/>
      <selection/>
      <selection pane="bottomLeft" activeCell="H17" sqref="H17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5" t="s">
        <v>286</v>
      </c>
    </row>
    <row r="2" ht="40.5" customHeight="1" spans="1:5">
      <c r="A2" s="16" t="s">
        <v>14</v>
      </c>
      <c r="B2" s="16"/>
      <c r="C2" s="16"/>
      <c r="D2" s="16"/>
      <c r="E2" s="16"/>
    </row>
    <row r="3" ht="20.7" customHeight="1" spans="1:5">
      <c r="A3" s="28" t="s">
        <v>31</v>
      </c>
      <c r="B3" s="28"/>
      <c r="C3" s="28"/>
      <c r="D3" s="28"/>
      <c r="E3" s="29" t="s">
        <v>287</v>
      </c>
    </row>
    <row r="4" ht="38.8" customHeight="1" spans="1:5">
      <c r="A4" s="4" t="s">
        <v>288</v>
      </c>
      <c r="B4" s="4"/>
      <c r="C4" s="4" t="s">
        <v>289</v>
      </c>
      <c r="D4" s="4"/>
      <c r="E4" s="4"/>
    </row>
    <row r="5" ht="22.8" customHeight="1" spans="1:5">
      <c r="A5" s="4" t="s">
        <v>290</v>
      </c>
      <c r="B5" s="4" t="s">
        <v>161</v>
      </c>
      <c r="C5" s="4" t="s">
        <v>136</v>
      </c>
      <c r="D5" s="4" t="s">
        <v>261</v>
      </c>
      <c r="E5" s="4" t="s">
        <v>262</v>
      </c>
    </row>
    <row r="6" ht="26.45" customHeight="1" spans="1:5">
      <c r="A6" s="18" t="s">
        <v>291</v>
      </c>
      <c r="B6" s="18" t="s">
        <v>224</v>
      </c>
      <c r="C6" s="30">
        <v>10.836</v>
      </c>
      <c r="D6" s="30">
        <v>10.836</v>
      </c>
      <c r="E6" s="30"/>
    </row>
    <row r="7" ht="26.45" customHeight="1" spans="1:5">
      <c r="A7" s="31" t="s">
        <v>292</v>
      </c>
      <c r="B7" s="31" t="s">
        <v>293</v>
      </c>
      <c r="C7" s="32">
        <v>10.836</v>
      </c>
      <c r="D7" s="32">
        <v>10.836</v>
      </c>
      <c r="E7" s="32"/>
    </row>
    <row r="8" ht="26.45" customHeight="1" spans="1:5">
      <c r="A8" s="18" t="s">
        <v>294</v>
      </c>
      <c r="B8" s="18" t="s">
        <v>240</v>
      </c>
      <c r="C8" s="30">
        <v>1111.76264</v>
      </c>
      <c r="D8" s="30">
        <v>1111.76264</v>
      </c>
      <c r="E8" s="30"/>
    </row>
    <row r="9" ht="26.45" customHeight="1" spans="1:5">
      <c r="A9" s="31" t="s">
        <v>295</v>
      </c>
      <c r="B9" s="31" t="s">
        <v>296</v>
      </c>
      <c r="C9" s="32">
        <v>89.3796</v>
      </c>
      <c r="D9" s="32">
        <v>89.3796</v>
      </c>
      <c r="E9" s="32"/>
    </row>
    <row r="10" ht="26.45" customHeight="1" spans="1:5">
      <c r="A10" s="31" t="s">
        <v>297</v>
      </c>
      <c r="B10" s="31" t="s">
        <v>298</v>
      </c>
      <c r="C10" s="32">
        <v>352.7988</v>
      </c>
      <c r="D10" s="32">
        <v>352.7988</v>
      </c>
      <c r="E10" s="32"/>
    </row>
    <row r="11" ht="26.45" customHeight="1" spans="1:5">
      <c r="A11" s="31" t="s">
        <v>299</v>
      </c>
      <c r="B11" s="31" t="s">
        <v>300</v>
      </c>
      <c r="C11" s="32">
        <v>189.0871</v>
      </c>
      <c r="D11" s="32">
        <v>189.0871</v>
      </c>
      <c r="E11" s="32"/>
    </row>
    <row r="12" ht="26.45" customHeight="1" spans="1:5">
      <c r="A12" s="31" t="s">
        <v>301</v>
      </c>
      <c r="B12" s="31" t="s">
        <v>302</v>
      </c>
      <c r="C12" s="32">
        <v>236.5029</v>
      </c>
      <c r="D12" s="32">
        <v>236.5029</v>
      </c>
      <c r="E12" s="32"/>
    </row>
    <row r="13" ht="26.45" customHeight="1" spans="1:5">
      <c r="A13" s="31" t="s">
        <v>303</v>
      </c>
      <c r="B13" s="31" t="s">
        <v>304</v>
      </c>
      <c r="C13" s="32">
        <v>6.919601</v>
      </c>
      <c r="D13" s="32">
        <v>6.919601</v>
      </c>
      <c r="E13" s="32"/>
    </row>
    <row r="14" ht="26.45" customHeight="1" spans="1:5">
      <c r="A14" s="31" t="s">
        <v>305</v>
      </c>
      <c r="B14" s="31" t="s">
        <v>306</v>
      </c>
      <c r="C14" s="32">
        <v>118.563216</v>
      </c>
      <c r="D14" s="32">
        <v>118.563216</v>
      </c>
      <c r="E14" s="32"/>
    </row>
    <row r="15" ht="26.45" customHeight="1" spans="1:5">
      <c r="A15" s="31" t="s">
        <v>307</v>
      </c>
      <c r="B15" s="31" t="s">
        <v>308</v>
      </c>
      <c r="C15" s="32">
        <v>49.138883</v>
      </c>
      <c r="D15" s="32">
        <v>49.138883</v>
      </c>
      <c r="E15" s="32"/>
    </row>
    <row r="16" ht="26.45" customHeight="1" spans="1:5">
      <c r="A16" s="31" t="s">
        <v>309</v>
      </c>
      <c r="B16" s="31" t="s">
        <v>310</v>
      </c>
      <c r="C16" s="32">
        <v>69.37254</v>
      </c>
      <c r="D16" s="32">
        <v>69.37254</v>
      </c>
      <c r="E16" s="32"/>
    </row>
    <row r="17" ht="26.45" customHeight="1" spans="1:5">
      <c r="A17" s="18" t="s">
        <v>311</v>
      </c>
      <c r="B17" s="18" t="s">
        <v>312</v>
      </c>
      <c r="C17" s="30">
        <v>132.3</v>
      </c>
      <c r="D17" s="30"/>
      <c r="E17" s="30">
        <v>132.3</v>
      </c>
    </row>
    <row r="18" ht="26.45" customHeight="1" spans="1:5">
      <c r="A18" s="31" t="s">
        <v>313</v>
      </c>
      <c r="B18" s="31" t="s">
        <v>314</v>
      </c>
      <c r="C18" s="32">
        <v>10.8</v>
      </c>
      <c r="D18" s="32"/>
      <c r="E18" s="32">
        <v>10.8</v>
      </c>
    </row>
    <row r="19" ht="26.45" customHeight="1" spans="1:5">
      <c r="A19" s="31" t="s">
        <v>315</v>
      </c>
      <c r="B19" s="31" t="s">
        <v>316</v>
      </c>
      <c r="C19" s="32">
        <v>18</v>
      </c>
      <c r="D19" s="32"/>
      <c r="E19" s="32">
        <v>18</v>
      </c>
    </row>
    <row r="20" ht="26.45" customHeight="1" spans="1:5">
      <c r="A20" s="31" t="s">
        <v>317</v>
      </c>
      <c r="B20" s="31" t="s">
        <v>318</v>
      </c>
      <c r="C20" s="32">
        <v>23.5</v>
      </c>
      <c r="D20" s="32"/>
      <c r="E20" s="32">
        <v>23.5</v>
      </c>
    </row>
    <row r="21" ht="26.45" customHeight="1" spans="1:5">
      <c r="A21" s="31" t="s">
        <v>319</v>
      </c>
      <c r="B21" s="31" t="s">
        <v>320</v>
      </c>
      <c r="C21" s="32">
        <v>8</v>
      </c>
      <c r="D21" s="32"/>
      <c r="E21" s="32">
        <v>8</v>
      </c>
    </row>
    <row r="22" ht="26.45" customHeight="1" spans="1:5">
      <c r="A22" s="31" t="s">
        <v>321</v>
      </c>
      <c r="B22" s="31" t="s">
        <v>322</v>
      </c>
      <c r="C22" s="32">
        <v>1</v>
      </c>
      <c r="D22" s="32"/>
      <c r="E22" s="32">
        <v>1</v>
      </c>
    </row>
    <row r="23" ht="26.45" customHeight="1" spans="1:5">
      <c r="A23" s="31" t="s">
        <v>323</v>
      </c>
      <c r="B23" s="31" t="s">
        <v>324</v>
      </c>
      <c r="C23" s="32">
        <v>15</v>
      </c>
      <c r="D23" s="32"/>
      <c r="E23" s="32">
        <v>15</v>
      </c>
    </row>
    <row r="24" ht="26.45" customHeight="1" spans="1:5">
      <c r="A24" s="31" t="s">
        <v>325</v>
      </c>
      <c r="B24" s="31" t="s">
        <v>326</v>
      </c>
      <c r="C24" s="32">
        <v>7</v>
      </c>
      <c r="D24" s="32"/>
      <c r="E24" s="32">
        <v>7</v>
      </c>
    </row>
    <row r="25" ht="26.45" customHeight="1" spans="1:5">
      <c r="A25" s="31" t="s">
        <v>327</v>
      </c>
      <c r="B25" s="31" t="s">
        <v>328</v>
      </c>
      <c r="C25" s="32">
        <v>2</v>
      </c>
      <c r="D25" s="32"/>
      <c r="E25" s="32">
        <v>2</v>
      </c>
    </row>
    <row r="26" ht="26.45" customHeight="1" spans="1:5">
      <c r="A26" s="31" t="s">
        <v>329</v>
      </c>
      <c r="B26" s="31" t="s">
        <v>330</v>
      </c>
      <c r="C26" s="32">
        <v>15</v>
      </c>
      <c r="D26" s="32"/>
      <c r="E26" s="32">
        <v>15</v>
      </c>
    </row>
    <row r="27" ht="26.45" customHeight="1" spans="1:5">
      <c r="A27" s="31" t="s">
        <v>331</v>
      </c>
      <c r="B27" s="31" t="s">
        <v>332</v>
      </c>
      <c r="C27" s="32">
        <v>5</v>
      </c>
      <c r="D27" s="32"/>
      <c r="E27" s="32">
        <v>5</v>
      </c>
    </row>
    <row r="28" ht="26.45" customHeight="1" spans="1:5">
      <c r="A28" s="31" t="s">
        <v>333</v>
      </c>
      <c r="B28" s="31" t="s">
        <v>334</v>
      </c>
      <c r="C28" s="32">
        <v>5</v>
      </c>
      <c r="D28" s="32"/>
      <c r="E28" s="32">
        <v>5</v>
      </c>
    </row>
    <row r="29" ht="26.45" customHeight="1" spans="1:5">
      <c r="A29" s="31" t="s">
        <v>335</v>
      </c>
      <c r="B29" s="31" t="s">
        <v>336</v>
      </c>
      <c r="C29" s="32">
        <v>6</v>
      </c>
      <c r="D29" s="32"/>
      <c r="E29" s="32">
        <v>6</v>
      </c>
    </row>
    <row r="30" ht="26.45" customHeight="1" spans="1:5">
      <c r="A30" s="31" t="s">
        <v>337</v>
      </c>
      <c r="B30" s="31" t="s">
        <v>338</v>
      </c>
      <c r="C30" s="32">
        <v>16</v>
      </c>
      <c r="D30" s="32"/>
      <c r="E30" s="32">
        <v>16</v>
      </c>
    </row>
    <row r="31" ht="22.8" customHeight="1" spans="1:5">
      <c r="A31" s="17" t="s">
        <v>136</v>
      </c>
      <c r="B31" s="17"/>
      <c r="C31" s="30">
        <v>1254.89864</v>
      </c>
      <c r="D31" s="30">
        <v>1122.59864</v>
      </c>
      <c r="E31" s="30">
        <v>132.3</v>
      </c>
    </row>
    <row r="32" ht="16.35" customHeight="1" spans="1:5">
      <c r="A32" s="7" t="s">
        <v>285</v>
      </c>
      <c r="B32" s="7"/>
      <c r="C32" s="7"/>
      <c r="D32" s="7"/>
      <c r="E32" s="7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3" sqref="A3:L3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5" t="s">
        <v>339</v>
      </c>
      <c r="N1" s="15"/>
    </row>
    <row r="2" ht="44.85" customHeight="1" spans="1:14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20.7" customHeight="1" spans="1:14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9" t="s">
        <v>32</v>
      </c>
      <c r="N3" s="9"/>
    </row>
    <row r="4" ht="42.25" customHeight="1" spans="1:14">
      <c r="A4" s="4" t="s">
        <v>159</v>
      </c>
      <c r="B4" s="4"/>
      <c r="C4" s="4"/>
      <c r="D4" s="4" t="s">
        <v>213</v>
      </c>
      <c r="E4" s="4" t="s">
        <v>214</v>
      </c>
      <c r="F4" s="4" t="s">
        <v>239</v>
      </c>
      <c r="G4" s="4" t="s">
        <v>216</v>
      </c>
      <c r="H4" s="4"/>
      <c r="I4" s="4"/>
      <c r="J4" s="4"/>
      <c r="K4" s="4"/>
      <c r="L4" s="4" t="s">
        <v>220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340</v>
      </c>
      <c r="I5" s="4" t="s">
        <v>341</v>
      </c>
      <c r="J5" s="4" t="s">
        <v>342</v>
      </c>
      <c r="K5" s="4" t="s">
        <v>343</v>
      </c>
      <c r="L5" s="4" t="s">
        <v>136</v>
      </c>
      <c r="M5" s="4" t="s">
        <v>240</v>
      </c>
      <c r="N5" s="4" t="s">
        <v>344</v>
      </c>
    </row>
    <row r="6" ht="22.8" customHeight="1" spans="1:14">
      <c r="A6" s="13"/>
      <c r="B6" s="13"/>
      <c r="C6" s="13"/>
      <c r="D6" s="13"/>
      <c r="E6" s="13" t="s">
        <v>136</v>
      </c>
      <c r="F6" s="27">
        <v>1111.76264</v>
      </c>
      <c r="G6" s="27">
        <v>1111.76264</v>
      </c>
      <c r="H6" s="27">
        <v>867.7684</v>
      </c>
      <c r="I6" s="27">
        <v>174.6217</v>
      </c>
      <c r="J6" s="27">
        <v>69.37254</v>
      </c>
      <c r="K6" s="27"/>
      <c r="L6" s="27"/>
      <c r="M6" s="27"/>
      <c r="N6" s="27"/>
    </row>
    <row r="7" ht="22.8" customHeight="1" spans="1:14">
      <c r="A7" s="13"/>
      <c r="B7" s="13"/>
      <c r="C7" s="13"/>
      <c r="D7" s="18" t="s">
        <v>154</v>
      </c>
      <c r="E7" s="18" t="s">
        <v>155</v>
      </c>
      <c r="F7" s="27">
        <v>1111.76264</v>
      </c>
      <c r="G7" s="27">
        <v>1111.76264</v>
      </c>
      <c r="H7" s="27">
        <v>867.7684</v>
      </c>
      <c r="I7" s="27">
        <v>174.6217</v>
      </c>
      <c r="J7" s="27">
        <v>69.37254</v>
      </c>
      <c r="K7" s="27"/>
      <c r="L7" s="27"/>
      <c r="M7" s="27"/>
      <c r="N7" s="27"/>
    </row>
    <row r="8" ht="22.8" customHeight="1" spans="1:14">
      <c r="A8" s="13"/>
      <c r="B8" s="13"/>
      <c r="C8" s="13"/>
      <c r="D8" s="20" t="s">
        <v>156</v>
      </c>
      <c r="E8" s="20" t="s">
        <v>157</v>
      </c>
      <c r="F8" s="27">
        <v>1111.76264</v>
      </c>
      <c r="G8" s="27">
        <v>1111.76264</v>
      </c>
      <c r="H8" s="27">
        <v>867.7684</v>
      </c>
      <c r="I8" s="27">
        <v>174.6217</v>
      </c>
      <c r="J8" s="27">
        <v>69.37254</v>
      </c>
      <c r="K8" s="27"/>
      <c r="L8" s="27"/>
      <c r="M8" s="27"/>
      <c r="N8" s="27"/>
    </row>
    <row r="9" ht="22.8" customHeight="1" spans="1:14">
      <c r="A9" s="23" t="s">
        <v>171</v>
      </c>
      <c r="B9" s="23" t="s">
        <v>174</v>
      </c>
      <c r="C9" s="23" t="s">
        <v>177</v>
      </c>
      <c r="D9" s="19" t="s">
        <v>230</v>
      </c>
      <c r="E9" s="5" t="s">
        <v>231</v>
      </c>
      <c r="F9" s="6">
        <v>874.688001</v>
      </c>
      <c r="G9" s="6">
        <v>874.688001</v>
      </c>
      <c r="H9" s="21">
        <v>867.7684</v>
      </c>
      <c r="I9" s="21">
        <v>6.919601</v>
      </c>
      <c r="J9" s="21"/>
      <c r="K9" s="21"/>
      <c r="L9" s="6"/>
      <c r="M9" s="21"/>
      <c r="N9" s="21"/>
    </row>
    <row r="10" ht="22.8" customHeight="1" spans="1:14">
      <c r="A10" s="23" t="s">
        <v>189</v>
      </c>
      <c r="B10" s="23" t="s">
        <v>183</v>
      </c>
      <c r="C10" s="23" t="s">
        <v>183</v>
      </c>
      <c r="D10" s="19" t="s">
        <v>230</v>
      </c>
      <c r="E10" s="5" t="s">
        <v>235</v>
      </c>
      <c r="F10" s="6">
        <v>118.563216</v>
      </c>
      <c r="G10" s="6">
        <v>118.563216</v>
      </c>
      <c r="H10" s="21"/>
      <c r="I10" s="21">
        <v>118.563216</v>
      </c>
      <c r="J10" s="21"/>
      <c r="K10" s="21"/>
      <c r="L10" s="6"/>
      <c r="M10" s="21"/>
      <c r="N10" s="21"/>
    </row>
    <row r="11" ht="22.8" customHeight="1" spans="1:14">
      <c r="A11" s="23" t="s">
        <v>196</v>
      </c>
      <c r="B11" s="23" t="s">
        <v>199</v>
      </c>
      <c r="C11" s="23" t="s">
        <v>177</v>
      </c>
      <c r="D11" s="19" t="s">
        <v>230</v>
      </c>
      <c r="E11" s="5" t="s">
        <v>236</v>
      </c>
      <c r="F11" s="6">
        <v>49.138883</v>
      </c>
      <c r="G11" s="6">
        <v>49.138883</v>
      </c>
      <c r="H11" s="21"/>
      <c r="I11" s="21">
        <v>49.138883</v>
      </c>
      <c r="J11" s="21"/>
      <c r="K11" s="21"/>
      <c r="L11" s="6"/>
      <c r="M11" s="21"/>
      <c r="N11" s="21"/>
    </row>
    <row r="12" ht="22.8" customHeight="1" spans="1:14">
      <c r="A12" s="23" t="s">
        <v>204</v>
      </c>
      <c r="B12" s="23" t="s">
        <v>207</v>
      </c>
      <c r="C12" s="23" t="s">
        <v>177</v>
      </c>
      <c r="D12" s="19" t="s">
        <v>230</v>
      </c>
      <c r="E12" s="5" t="s">
        <v>237</v>
      </c>
      <c r="F12" s="6">
        <v>69.37254</v>
      </c>
      <c r="G12" s="6">
        <v>69.37254</v>
      </c>
      <c r="H12" s="21"/>
      <c r="I12" s="21"/>
      <c r="J12" s="21">
        <v>69.37254</v>
      </c>
      <c r="K12" s="21"/>
      <c r="L12" s="6"/>
      <c r="M12" s="21"/>
      <c r="N12" s="21"/>
    </row>
    <row r="13" ht="16.35" customHeight="1" spans="1:5">
      <c r="A13" s="7" t="s">
        <v>285</v>
      </c>
      <c r="B13" s="7"/>
      <c r="C13" s="7"/>
      <c r="D13" s="7"/>
      <c r="E13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3" sqref="A3:T3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5" t="s">
        <v>345</v>
      </c>
      <c r="V1" s="15"/>
    </row>
    <row r="2" ht="50" customHeight="1" spans="1:22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9" t="s">
        <v>32</v>
      </c>
      <c r="V3" s="9"/>
    </row>
    <row r="4" ht="26.7" customHeight="1" spans="1:22">
      <c r="A4" s="4" t="s">
        <v>159</v>
      </c>
      <c r="B4" s="4"/>
      <c r="C4" s="4"/>
      <c r="D4" s="4" t="s">
        <v>213</v>
      </c>
      <c r="E4" s="4" t="s">
        <v>214</v>
      </c>
      <c r="F4" s="4" t="s">
        <v>239</v>
      </c>
      <c r="G4" s="4" t="s">
        <v>346</v>
      </c>
      <c r="H4" s="4"/>
      <c r="I4" s="4"/>
      <c r="J4" s="4"/>
      <c r="K4" s="4"/>
      <c r="L4" s="4" t="s">
        <v>347</v>
      </c>
      <c r="M4" s="4"/>
      <c r="N4" s="4"/>
      <c r="O4" s="4"/>
      <c r="P4" s="4"/>
      <c r="Q4" s="4"/>
      <c r="R4" s="4" t="s">
        <v>342</v>
      </c>
      <c r="S4" s="4" t="s">
        <v>348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349</v>
      </c>
      <c r="I5" s="4" t="s">
        <v>350</v>
      </c>
      <c r="J5" s="4" t="s">
        <v>351</v>
      </c>
      <c r="K5" s="4" t="s">
        <v>352</v>
      </c>
      <c r="L5" s="4" t="s">
        <v>136</v>
      </c>
      <c r="M5" s="4" t="s">
        <v>353</v>
      </c>
      <c r="N5" s="4" t="s">
        <v>354</v>
      </c>
      <c r="O5" s="4" t="s">
        <v>355</v>
      </c>
      <c r="P5" s="4" t="s">
        <v>356</v>
      </c>
      <c r="Q5" s="4" t="s">
        <v>357</v>
      </c>
      <c r="R5" s="4"/>
      <c r="S5" s="4" t="s">
        <v>136</v>
      </c>
      <c r="T5" s="4" t="s">
        <v>358</v>
      </c>
      <c r="U5" s="4" t="s">
        <v>359</v>
      </c>
      <c r="V5" s="4" t="s">
        <v>343</v>
      </c>
    </row>
    <row r="6" ht="22.8" customHeight="1" spans="1:22">
      <c r="A6" s="13"/>
      <c r="B6" s="13"/>
      <c r="C6" s="13"/>
      <c r="D6" s="13"/>
      <c r="E6" s="13" t="s">
        <v>136</v>
      </c>
      <c r="F6" s="14">
        <v>1111.76264</v>
      </c>
      <c r="G6" s="14">
        <v>867.7684</v>
      </c>
      <c r="H6" s="14">
        <v>352.7988</v>
      </c>
      <c r="I6" s="14">
        <v>236.5029</v>
      </c>
      <c r="J6" s="14">
        <v>189.0871</v>
      </c>
      <c r="K6" s="14">
        <v>89.3796</v>
      </c>
      <c r="L6" s="14">
        <v>174.6217</v>
      </c>
      <c r="M6" s="14">
        <v>118.563216</v>
      </c>
      <c r="N6" s="14"/>
      <c r="O6" s="14">
        <v>49.138883</v>
      </c>
      <c r="P6" s="14"/>
      <c r="Q6" s="14">
        <v>6.919601</v>
      </c>
      <c r="R6" s="14">
        <v>69.37254</v>
      </c>
      <c r="S6" s="14"/>
      <c r="T6" s="14"/>
      <c r="U6" s="14"/>
      <c r="V6" s="14"/>
    </row>
    <row r="7" ht="22.8" customHeight="1" spans="1:22">
      <c r="A7" s="13"/>
      <c r="B7" s="13"/>
      <c r="C7" s="13"/>
      <c r="D7" s="18" t="s">
        <v>154</v>
      </c>
      <c r="E7" s="18" t="s">
        <v>155</v>
      </c>
      <c r="F7" s="14">
        <v>1111.76264</v>
      </c>
      <c r="G7" s="14">
        <v>867.7684</v>
      </c>
      <c r="H7" s="14">
        <v>352.7988</v>
      </c>
      <c r="I7" s="14">
        <v>236.5029</v>
      </c>
      <c r="J7" s="14">
        <v>189.0871</v>
      </c>
      <c r="K7" s="14">
        <v>89.3796</v>
      </c>
      <c r="L7" s="14">
        <v>174.6217</v>
      </c>
      <c r="M7" s="14">
        <v>118.563216</v>
      </c>
      <c r="N7" s="14"/>
      <c r="O7" s="14">
        <v>49.138883</v>
      </c>
      <c r="P7" s="14"/>
      <c r="Q7" s="14">
        <v>6.919601</v>
      </c>
      <c r="R7" s="14">
        <v>69.37254</v>
      </c>
      <c r="S7" s="14"/>
      <c r="T7" s="14"/>
      <c r="U7" s="14"/>
      <c r="V7" s="14"/>
    </row>
    <row r="8" ht="22.8" customHeight="1" spans="1:22">
      <c r="A8" s="13"/>
      <c r="B8" s="13"/>
      <c r="C8" s="13"/>
      <c r="D8" s="20" t="s">
        <v>156</v>
      </c>
      <c r="E8" s="20" t="s">
        <v>157</v>
      </c>
      <c r="F8" s="14">
        <v>1111.76264</v>
      </c>
      <c r="G8" s="14">
        <v>867.7684</v>
      </c>
      <c r="H8" s="14">
        <v>352.7988</v>
      </c>
      <c r="I8" s="14">
        <v>236.5029</v>
      </c>
      <c r="J8" s="14">
        <v>189.0871</v>
      </c>
      <c r="K8" s="14">
        <v>89.3796</v>
      </c>
      <c r="L8" s="14">
        <v>174.6217</v>
      </c>
      <c r="M8" s="14">
        <v>118.563216</v>
      </c>
      <c r="N8" s="14"/>
      <c r="O8" s="14">
        <v>49.138883</v>
      </c>
      <c r="P8" s="14"/>
      <c r="Q8" s="14">
        <v>6.919601</v>
      </c>
      <c r="R8" s="14">
        <v>69.37254</v>
      </c>
      <c r="S8" s="14"/>
      <c r="T8" s="14"/>
      <c r="U8" s="14"/>
      <c r="V8" s="14"/>
    </row>
    <row r="9" ht="22.8" customHeight="1" spans="1:22">
      <c r="A9" s="23" t="s">
        <v>171</v>
      </c>
      <c r="B9" s="23" t="s">
        <v>174</v>
      </c>
      <c r="C9" s="23" t="s">
        <v>177</v>
      </c>
      <c r="D9" s="19" t="s">
        <v>230</v>
      </c>
      <c r="E9" s="5" t="s">
        <v>231</v>
      </c>
      <c r="F9" s="6">
        <v>874.688001</v>
      </c>
      <c r="G9" s="21">
        <v>867.7684</v>
      </c>
      <c r="H9" s="21">
        <v>352.7988</v>
      </c>
      <c r="I9" s="21">
        <v>236.5029</v>
      </c>
      <c r="J9" s="21">
        <v>189.0871</v>
      </c>
      <c r="K9" s="21">
        <v>89.3796</v>
      </c>
      <c r="L9" s="6">
        <v>6.919601</v>
      </c>
      <c r="M9" s="21"/>
      <c r="N9" s="21"/>
      <c r="O9" s="21"/>
      <c r="P9" s="21"/>
      <c r="Q9" s="21">
        <v>6.919601</v>
      </c>
      <c r="R9" s="21"/>
      <c r="S9" s="6"/>
      <c r="T9" s="21"/>
      <c r="U9" s="21"/>
      <c r="V9" s="21"/>
    </row>
    <row r="10" ht="22.8" customHeight="1" spans="1:22">
      <c r="A10" s="23" t="s">
        <v>189</v>
      </c>
      <c r="B10" s="23" t="s">
        <v>183</v>
      </c>
      <c r="C10" s="23" t="s">
        <v>183</v>
      </c>
      <c r="D10" s="19" t="s">
        <v>230</v>
      </c>
      <c r="E10" s="5" t="s">
        <v>235</v>
      </c>
      <c r="F10" s="6">
        <v>118.563216</v>
      </c>
      <c r="G10" s="21"/>
      <c r="H10" s="21"/>
      <c r="I10" s="21"/>
      <c r="J10" s="21"/>
      <c r="K10" s="21"/>
      <c r="L10" s="6">
        <v>118.563216</v>
      </c>
      <c r="M10" s="21">
        <v>118.563216</v>
      </c>
      <c r="N10" s="21"/>
      <c r="O10" s="21"/>
      <c r="P10" s="21"/>
      <c r="Q10" s="21"/>
      <c r="R10" s="21"/>
      <c r="S10" s="6"/>
      <c r="T10" s="21"/>
      <c r="U10" s="21"/>
      <c r="V10" s="21"/>
    </row>
    <row r="11" ht="22.8" customHeight="1" spans="1:22">
      <c r="A11" s="23" t="s">
        <v>196</v>
      </c>
      <c r="B11" s="23" t="s">
        <v>199</v>
      </c>
      <c r="C11" s="23" t="s">
        <v>177</v>
      </c>
      <c r="D11" s="19" t="s">
        <v>230</v>
      </c>
      <c r="E11" s="5" t="s">
        <v>236</v>
      </c>
      <c r="F11" s="6">
        <v>49.138883</v>
      </c>
      <c r="G11" s="21"/>
      <c r="H11" s="21"/>
      <c r="I11" s="21"/>
      <c r="J11" s="21"/>
      <c r="K11" s="21"/>
      <c r="L11" s="6">
        <v>49.138883</v>
      </c>
      <c r="M11" s="21"/>
      <c r="N11" s="21"/>
      <c r="O11" s="21">
        <v>49.138883</v>
      </c>
      <c r="P11" s="21"/>
      <c r="Q11" s="21"/>
      <c r="R11" s="21"/>
      <c r="S11" s="6"/>
      <c r="T11" s="21"/>
      <c r="U11" s="21"/>
      <c r="V11" s="21"/>
    </row>
    <row r="12" ht="22.8" customHeight="1" spans="1:22">
      <c r="A12" s="23" t="s">
        <v>204</v>
      </c>
      <c r="B12" s="23" t="s">
        <v>207</v>
      </c>
      <c r="C12" s="23" t="s">
        <v>177</v>
      </c>
      <c r="D12" s="19" t="s">
        <v>230</v>
      </c>
      <c r="E12" s="5" t="s">
        <v>237</v>
      </c>
      <c r="F12" s="6">
        <v>69.37254</v>
      </c>
      <c r="G12" s="21"/>
      <c r="H12" s="21"/>
      <c r="I12" s="21"/>
      <c r="J12" s="21"/>
      <c r="K12" s="21"/>
      <c r="L12" s="6"/>
      <c r="M12" s="21"/>
      <c r="N12" s="21"/>
      <c r="O12" s="21"/>
      <c r="P12" s="21"/>
      <c r="Q12" s="21"/>
      <c r="R12" s="21">
        <v>69.37254</v>
      </c>
      <c r="S12" s="6"/>
      <c r="T12" s="21"/>
      <c r="U12" s="21"/>
      <c r="V12" s="21"/>
    </row>
    <row r="13" ht="16.35" customHeight="1" spans="1:6">
      <c r="A13" s="7" t="s">
        <v>285</v>
      </c>
      <c r="B13" s="7"/>
      <c r="C13" s="7"/>
      <c r="D13" s="7"/>
      <c r="E13" s="7"/>
      <c r="F13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A3:I3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5" t="s">
        <v>360</v>
      </c>
    </row>
    <row r="2" ht="46.55" customHeight="1" spans="1:11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18.1" customHeight="1" spans="1:11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9" t="s">
        <v>32</v>
      </c>
      <c r="K3" s="9"/>
    </row>
    <row r="4" ht="23.25" customHeight="1" spans="1:11">
      <c r="A4" s="4" t="s">
        <v>159</v>
      </c>
      <c r="B4" s="4"/>
      <c r="C4" s="4"/>
      <c r="D4" s="4" t="s">
        <v>213</v>
      </c>
      <c r="E4" s="4" t="s">
        <v>214</v>
      </c>
      <c r="F4" s="4" t="s">
        <v>361</v>
      </c>
      <c r="G4" s="4" t="s">
        <v>362</v>
      </c>
      <c r="H4" s="4" t="s">
        <v>363</v>
      </c>
      <c r="I4" s="4" t="s">
        <v>364</v>
      </c>
      <c r="J4" s="4" t="s">
        <v>365</v>
      </c>
      <c r="K4" s="4" t="s">
        <v>366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3"/>
      <c r="B6" s="13"/>
      <c r="C6" s="13"/>
      <c r="D6" s="13"/>
      <c r="E6" s="13" t="s">
        <v>136</v>
      </c>
      <c r="F6" s="14">
        <v>10.836</v>
      </c>
      <c r="G6" s="14">
        <v>10.836</v>
      </c>
      <c r="H6" s="14"/>
      <c r="I6" s="14"/>
      <c r="J6" s="14"/>
      <c r="K6" s="14"/>
    </row>
    <row r="7" ht="22.8" customHeight="1" spans="1:11">
      <c r="A7" s="13"/>
      <c r="B7" s="13"/>
      <c r="C7" s="13"/>
      <c r="D7" s="18" t="s">
        <v>154</v>
      </c>
      <c r="E7" s="18" t="s">
        <v>155</v>
      </c>
      <c r="F7" s="14">
        <v>10.836</v>
      </c>
      <c r="G7" s="14">
        <v>10.836</v>
      </c>
      <c r="H7" s="14"/>
      <c r="I7" s="14"/>
      <c r="J7" s="14"/>
      <c r="K7" s="14"/>
    </row>
    <row r="8" ht="22.8" customHeight="1" spans="1:11">
      <c r="A8" s="13"/>
      <c r="B8" s="13"/>
      <c r="C8" s="13"/>
      <c r="D8" s="20" t="s">
        <v>156</v>
      </c>
      <c r="E8" s="20" t="s">
        <v>157</v>
      </c>
      <c r="F8" s="14">
        <v>10.836</v>
      </c>
      <c r="G8" s="14">
        <v>10.836</v>
      </c>
      <c r="H8" s="14"/>
      <c r="I8" s="14"/>
      <c r="J8" s="14"/>
      <c r="K8" s="14"/>
    </row>
    <row r="9" ht="22.8" customHeight="1" spans="1:11">
      <c r="A9" s="23" t="s">
        <v>171</v>
      </c>
      <c r="B9" s="23" t="s">
        <v>174</v>
      </c>
      <c r="C9" s="23" t="s">
        <v>177</v>
      </c>
      <c r="D9" s="19" t="s">
        <v>230</v>
      </c>
      <c r="E9" s="5" t="s">
        <v>231</v>
      </c>
      <c r="F9" s="6">
        <v>10.836</v>
      </c>
      <c r="G9" s="21">
        <v>10.836</v>
      </c>
      <c r="H9" s="21"/>
      <c r="I9" s="21"/>
      <c r="J9" s="21"/>
      <c r="K9" s="21"/>
    </row>
    <row r="10" ht="16.35" customHeight="1" spans="1:5">
      <c r="A10" s="7" t="s">
        <v>285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3" sqref="A3:P3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5" t="s">
        <v>367</v>
      </c>
      <c r="R1" s="15"/>
    </row>
    <row r="2" ht="40.5" customHeight="1" spans="1:18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4.15" customHeight="1" spans="1:18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9" t="s">
        <v>32</v>
      </c>
      <c r="R3" s="9"/>
    </row>
    <row r="4" ht="24.15" customHeight="1" spans="1:18">
      <c r="A4" s="4" t="s">
        <v>159</v>
      </c>
      <c r="B4" s="4"/>
      <c r="C4" s="4"/>
      <c r="D4" s="4" t="s">
        <v>213</v>
      </c>
      <c r="E4" s="4" t="s">
        <v>214</v>
      </c>
      <c r="F4" s="4" t="s">
        <v>361</v>
      </c>
      <c r="G4" s="4" t="s">
        <v>368</v>
      </c>
      <c r="H4" s="4" t="s">
        <v>369</v>
      </c>
      <c r="I4" s="4" t="s">
        <v>370</v>
      </c>
      <c r="J4" s="4" t="s">
        <v>371</v>
      </c>
      <c r="K4" s="4" t="s">
        <v>372</v>
      </c>
      <c r="L4" s="4" t="s">
        <v>373</v>
      </c>
      <c r="M4" s="4" t="s">
        <v>374</v>
      </c>
      <c r="N4" s="4" t="s">
        <v>363</v>
      </c>
      <c r="O4" s="4" t="s">
        <v>375</v>
      </c>
      <c r="P4" s="4" t="s">
        <v>376</v>
      </c>
      <c r="Q4" s="4" t="s">
        <v>364</v>
      </c>
      <c r="R4" s="4" t="s">
        <v>366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3"/>
      <c r="B6" s="13"/>
      <c r="C6" s="13"/>
      <c r="D6" s="13"/>
      <c r="E6" s="13" t="s">
        <v>136</v>
      </c>
      <c r="F6" s="14">
        <v>10.836</v>
      </c>
      <c r="G6" s="14"/>
      <c r="H6" s="14"/>
      <c r="I6" s="14"/>
      <c r="J6" s="14"/>
      <c r="K6" s="14">
        <v>10.836</v>
      </c>
      <c r="L6" s="14"/>
      <c r="M6" s="14"/>
      <c r="N6" s="14"/>
      <c r="O6" s="14"/>
      <c r="P6" s="14"/>
      <c r="Q6" s="14"/>
      <c r="R6" s="14"/>
    </row>
    <row r="7" ht="22.8" customHeight="1" spans="1:18">
      <c r="A7" s="13"/>
      <c r="B7" s="13"/>
      <c r="C7" s="13"/>
      <c r="D7" s="18" t="s">
        <v>154</v>
      </c>
      <c r="E7" s="18" t="s">
        <v>155</v>
      </c>
      <c r="F7" s="14">
        <v>10.836</v>
      </c>
      <c r="G7" s="14"/>
      <c r="H7" s="14"/>
      <c r="I7" s="14"/>
      <c r="J7" s="14"/>
      <c r="K7" s="14">
        <v>10.836</v>
      </c>
      <c r="L7" s="14"/>
      <c r="M7" s="14"/>
      <c r="N7" s="14"/>
      <c r="O7" s="14"/>
      <c r="P7" s="14"/>
      <c r="Q7" s="14"/>
      <c r="R7" s="14"/>
    </row>
    <row r="8" ht="22.8" customHeight="1" spans="1:18">
      <c r="A8" s="13"/>
      <c r="B8" s="13"/>
      <c r="C8" s="13"/>
      <c r="D8" s="20" t="s">
        <v>156</v>
      </c>
      <c r="E8" s="20" t="s">
        <v>157</v>
      </c>
      <c r="F8" s="14">
        <v>10.836</v>
      </c>
      <c r="G8" s="14"/>
      <c r="H8" s="14"/>
      <c r="I8" s="14"/>
      <c r="J8" s="14"/>
      <c r="K8" s="14">
        <v>10.836</v>
      </c>
      <c r="L8" s="14"/>
      <c r="M8" s="14"/>
      <c r="N8" s="14"/>
      <c r="O8" s="14"/>
      <c r="P8" s="14"/>
      <c r="Q8" s="14"/>
      <c r="R8" s="14"/>
    </row>
    <row r="9" ht="22.8" customHeight="1" spans="1:18">
      <c r="A9" s="23" t="s">
        <v>171</v>
      </c>
      <c r="B9" s="23" t="s">
        <v>174</v>
      </c>
      <c r="C9" s="23" t="s">
        <v>177</v>
      </c>
      <c r="D9" s="19" t="s">
        <v>230</v>
      </c>
      <c r="E9" s="5" t="s">
        <v>231</v>
      </c>
      <c r="F9" s="6">
        <v>10.836</v>
      </c>
      <c r="G9" s="21"/>
      <c r="H9" s="21"/>
      <c r="I9" s="21"/>
      <c r="J9" s="21"/>
      <c r="K9" s="21">
        <v>10.836</v>
      </c>
      <c r="L9" s="21"/>
      <c r="M9" s="21"/>
      <c r="N9" s="21"/>
      <c r="O9" s="21"/>
      <c r="P9" s="21"/>
      <c r="Q9" s="21"/>
      <c r="R9" s="21"/>
    </row>
    <row r="10" ht="16.35" customHeight="1" spans="1:5">
      <c r="A10" s="7" t="s">
        <v>285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H14" sqref="H14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5" t="s">
        <v>377</v>
      </c>
      <c r="T1" s="15"/>
    </row>
    <row r="2" ht="36.2" customHeight="1" spans="1:20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4.15" customHeight="1" spans="1:20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32</v>
      </c>
      <c r="T3" s="9"/>
    </row>
    <row r="4" ht="28.45" customHeight="1" spans="1:20">
      <c r="A4" s="4" t="s">
        <v>159</v>
      </c>
      <c r="B4" s="4"/>
      <c r="C4" s="4"/>
      <c r="D4" s="4" t="s">
        <v>213</v>
      </c>
      <c r="E4" s="4" t="s">
        <v>214</v>
      </c>
      <c r="F4" s="4" t="s">
        <v>361</v>
      </c>
      <c r="G4" s="4" t="s">
        <v>217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220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378</v>
      </c>
      <c r="I5" s="4" t="s">
        <v>379</v>
      </c>
      <c r="J5" s="4" t="s">
        <v>380</v>
      </c>
      <c r="K5" s="4" t="s">
        <v>381</v>
      </c>
      <c r="L5" s="4" t="s">
        <v>382</v>
      </c>
      <c r="M5" s="4" t="s">
        <v>383</v>
      </c>
      <c r="N5" s="4" t="s">
        <v>384</v>
      </c>
      <c r="O5" s="4" t="s">
        <v>385</v>
      </c>
      <c r="P5" s="4" t="s">
        <v>386</v>
      </c>
      <c r="Q5" s="4" t="s">
        <v>387</v>
      </c>
      <c r="R5" s="4" t="s">
        <v>136</v>
      </c>
      <c r="S5" s="4" t="s">
        <v>312</v>
      </c>
      <c r="T5" s="4" t="s">
        <v>344</v>
      </c>
    </row>
    <row r="6" ht="22.8" customHeight="1" spans="1:20">
      <c r="A6" s="13"/>
      <c r="B6" s="13"/>
      <c r="C6" s="13"/>
      <c r="D6" s="13"/>
      <c r="E6" s="13" t="s">
        <v>136</v>
      </c>
      <c r="F6" s="27">
        <f>SUM(G6,R6)</f>
        <v>132.3</v>
      </c>
      <c r="G6" s="27">
        <f>SUM(H6:Q6)</f>
        <v>130.3</v>
      </c>
      <c r="H6" s="27">
        <f>62+13.5+18</f>
        <v>93.5</v>
      </c>
      <c r="I6" s="27"/>
      <c r="J6" s="27">
        <v>10.8</v>
      </c>
      <c r="K6" s="27"/>
      <c r="L6" s="27">
        <v>6</v>
      </c>
      <c r="M6" s="27">
        <v>5</v>
      </c>
      <c r="N6" s="27"/>
      <c r="O6" s="27">
        <v>15</v>
      </c>
      <c r="P6" s="27"/>
      <c r="Q6" s="27"/>
      <c r="R6" s="27">
        <v>2</v>
      </c>
      <c r="S6" s="27">
        <v>2</v>
      </c>
      <c r="T6" s="27"/>
    </row>
    <row r="7" ht="22.8" customHeight="1" spans="1:20">
      <c r="A7" s="13"/>
      <c r="B7" s="13"/>
      <c r="C7" s="13"/>
      <c r="D7" s="18" t="s">
        <v>154</v>
      </c>
      <c r="E7" s="18" t="s">
        <v>155</v>
      </c>
      <c r="F7" s="27">
        <v>132.3</v>
      </c>
      <c r="G7" s="27">
        <v>130.3</v>
      </c>
      <c r="H7" s="27">
        <v>93.5</v>
      </c>
      <c r="I7" s="27"/>
      <c r="J7" s="27">
        <v>10.8</v>
      </c>
      <c r="K7" s="27"/>
      <c r="L7" s="27">
        <v>6</v>
      </c>
      <c r="M7" s="27">
        <v>5</v>
      </c>
      <c r="N7" s="27"/>
      <c r="O7" s="27">
        <v>15</v>
      </c>
      <c r="P7" s="27"/>
      <c r="Q7" s="27"/>
      <c r="R7" s="27">
        <v>2</v>
      </c>
      <c r="S7" s="27">
        <v>2</v>
      </c>
      <c r="T7" s="27"/>
    </row>
    <row r="8" ht="22.8" customHeight="1" spans="1:20">
      <c r="A8" s="13"/>
      <c r="B8" s="13"/>
      <c r="C8" s="13"/>
      <c r="D8" s="20" t="s">
        <v>156</v>
      </c>
      <c r="E8" s="20" t="s">
        <v>157</v>
      </c>
      <c r="F8" s="27">
        <v>132.3</v>
      </c>
      <c r="G8" s="27">
        <v>130.3</v>
      </c>
      <c r="H8" s="27">
        <v>93.5</v>
      </c>
      <c r="I8" s="27"/>
      <c r="J8" s="27">
        <v>10.8</v>
      </c>
      <c r="K8" s="27"/>
      <c r="L8" s="27">
        <v>6</v>
      </c>
      <c r="M8" s="27">
        <v>5</v>
      </c>
      <c r="N8" s="27"/>
      <c r="O8" s="27">
        <v>15</v>
      </c>
      <c r="P8" s="27"/>
      <c r="Q8" s="27"/>
      <c r="R8" s="27">
        <v>2</v>
      </c>
      <c r="S8" s="27">
        <v>2</v>
      </c>
      <c r="T8" s="27"/>
    </row>
    <row r="9" ht="22.8" customHeight="1" spans="1:20">
      <c r="A9" s="23" t="s">
        <v>171</v>
      </c>
      <c r="B9" s="23" t="s">
        <v>174</v>
      </c>
      <c r="C9" s="23" t="s">
        <v>177</v>
      </c>
      <c r="D9" s="19" t="s">
        <v>230</v>
      </c>
      <c r="E9" s="5" t="s">
        <v>231</v>
      </c>
      <c r="F9" s="6">
        <v>132.3</v>
      </c>
      <c r="G9" s="21">
        <v>130.3</v>
      </c>
      <c r="H9" s="21">
        <v>93.5</v>
      </c>
      <c r="I9" s="21"/>
      <c r="J9" s="21">
        <v>10.8</v>
      </c>
      <c r="K9" s="21"/>
      <c r="L9" s="21">
        <v>6</v>
      </c>
      <c r="M9" s="21">
        <v>5</v>
      </c>
      <c r="N9" s="21"/>
      <c r="O9" s="21">
        <v>15</v>
      </c>
      <c r="P9" s="21"/>
      <c r="Q9" s="21"/>
      <c r="R9" s="21">
        <v>2</v>
      </c>
      <c r="S9" s="21">
        <v>2</v>
      </c>
      <c r="T9" s="21"/>
    </row>
    <row r="10" ht="22.8" customHeight="1" spans="1:6">
      <c r="A10" s="7" t="s">
        <v>285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abSelected="1" workbookViewId="0">
      <selection activeCell="F13" sqref="F13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5" t="s">
        <v>388</v>
      </c>
      <c r="AG1" s="15"/>
    </row>
    <row r="2" ht="43.95" customHeight="1" spans="1:33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19.8" customHeight="1" spans="1:33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9" t="s">
        <v>32</v>
      </c>
      <c r="AG3" s="9"/>
    </row>
    <row r="4" ht="25" customHeight="1" spans="1:33">
      <c r="A4" s="4" t="s">
        <v>159</v>
      </c>
      <c r="B4" s="4"/>
      <c r="C4" s="4"/>
      <c r="D4" s="4" t="s">
        <v>213</v>
      </c>
      <c r="E4" s="4" t="s">
        <v>214</v>
      </c>
      <c r="F4" s="4" t="s">
        <v>389</v>
      </c>
      <c r="G4" s="4" t="s">
        <v>390</v>
      </c>
      <c r="H4" s="4" t="s">
        <v>391</v>
      </c>
      <c r="I4" s="4" t="s">
        <v>392</v>
      </c>
      <c r="J4" s="4" t="s">
        <v>393</v>
      </c>
      <c r="K4" s="4" t="s">
        <v>394</v>
      </c>
      <c r="L4" s="4" t="s">
        <v>395</v>
      </c>
      <c r="M4" s="4" t="s">
        <v>396</v>
      </c>
      <c r="N4" s="4" t="s">
        <v>397</v>
      </c>
      <c r="O4" s="4" t="s">
        <v>398</v>
      </c>
      <c r="P4" s="4" t="s">
        <v>399</v>
      </c>
      <c r="Q4" s="4" t="s">
        <v>384</v>
      </c>
      <c r="R4" s="4" t="s">
        <v>386</v>
      </c>
      <c r="S4" s="4" t="s">
        <v>400</v>
      </c>
      <c r="T4" s="4" t="s">
        <v>379</v>
      </c>
      <c r="U4" s="4" t="s">
        <v>380</v>
      </c>
      <c r="V4" s="4" t="s">
        <v>383</v>
      </c>
      <c r="W4" s="4" t="s">
        <v>401</v>
      </c>
      <c r="X4" s="4" t="s">
        <v>402</v>
      </c>
      <c r="Y4" s="4" t="s">
        <v>403</v>
      </c>
      <c r="Z4" s="4" t="s">
        <v>404</v>
      </c>
      <c r="AA4" s="4" t="s">
        <v>382</v>
      </c>
      <c r="AB4" s="4" t="s">
        <v>405</v>
      </c>
      <c r="AC4" s="4" t="s">
        <v>406</v>
      </c>
      <c r="AD4" s="4" t="s">
        <v>385</v>
      </c>
      <c r="AE4" s="4" t="s">
        <v>407</v>
      </c>
      <c r="AF4" s="4" t="s">
        <v>408</v>
      </c>
      <c r="AG4" s="4" t="s">
        <v>387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7"/>
      <c r="B6" s="26"/>
      <c r="C6" s="26"/>
      <c r="D6" s="5"/>
      <c r="E6" s="5" t="s">
        <v>136</v>
      </c>
      <c r="F6" s="27">
        <v>132.3</v>
      </c>
      <c r="G6" s="27">
        <v>16</v>
      </c>
      <c r="H6" s="27">
        <v>8</v>
      </c>
      <c r="I6" s="27"/>
      <c r="J6" s="27"/>
      <c r="K6" s="27">
        <v>1</v>
      </c>
      <c r="L6" s="27">
        <v>7</v>
      </c>
      <c r="M6" s="27">
        <v>5</v>
      </c>
      <c r="N6" s="27"/>
      <c r="O6" s="27"/>
      <c r="P6" s="27">
        <v>15</v>
      </c>
      <c r="Q6" s="27"/>
      <c r="R6" s="27"/>
      <c r="S6" s="27"/>
      <c r="T6" s="27"/>
      <c r="U6" s="27">
        <v>10.8</v>
      </c>
      <c r="V6" s="27">
        <v>5</v>
      </c>
      <c r="W6" s="27"/>
      <c r="X6" s="27"/>
      <c r="Y6" s="27"/>
      <c r="Z6" s="27">
        <v>6</v>
      </c>
      <c r="AA6" s="27"/>
      <c r="AB6" s="27">
        <f>10+13.5</f>
        <v>23.5</v>
      </c>
      <c r="AC6" s="27">
        <v>18</v>
      </c>
      <c r="AD6" s="27">
        <v>15</v>
      </c>
      <c r="AE6" s="27"/>
      <c r="AF6" s="27"/>
      <c r="AG6" s="27">
        <v>2</v>
      </c>
    </row>
    <row r="7" ht="22.8" customHeight="1" spans="1:33">
      <c r="A7" s="13"/>
      <c r="B7" s="13"/>
      <c r="C7" s="13"/>
      <c r="D7" s="18" t="s">
        <v>154</v>
      </c>
      <c r="E7" s="18" t="s">
        <v>155</v>
      </c>
      <c r="F7" s="27">
        <v>132.3</v>
      </c>
      <c r="G7" s="27">
        <v>16</v>
      </c>
      <c r="H7" s="27">
        <v>8</v>
      </c>
      <c r="I7" s="27"/>
      <c r="J7" s="27"/>
      <c r="K7" s="27">
        <v>1</v>
      </c>
      <c r="L7" s="27">
        <v>7</v>
      </c>
      <c r="M7" s="27">
        <v>5</v>
      </c>
      <c r="N7" s="27"/>
      <c r="O7" s="27"/>
      <c r="P7" s="27">
        <v>15</v>
      </c>
      <c r="Q7" s="27"/>
      <c r="R7" s="27"/>
      <c r="S7" s="27"/>
      <c r="T7" s="27"/>
      <c r="U7" s="27">
        <v>10.8</v>
      </c>
      <c r="V7" s="27">
        <v>5</v>
      </c>
      <c r="W7" s="27"/>
      <c r="X7" s="27"/>
      <c r="Y7" s="27"/>
      <c r="Z7" s="27">
        <v>6</v>
      </c>
      <c r="AA7" s="27"/>
      <c r="AB7" s="27">
        <v>23.5</v>
      </c>
      <c r="AC7" s="27">
        <v>18</v>
      </c>
      <c r="AD7" s="27">
        <v>15</v>
      </c>
      <c r="AE7" s="27"/>
      <c r="AF7" s="27"/>
      <c r="AG7" s="27">
        <v>2</v>
      </c>
    </row>
    <row r="8" ht="22.8" customHeight="1" spans="1:33">
      <c r="A8" s="13"/>
      <c r="B8" s="13"/>
      <c r="C8" s="13"/>
      <c r="D8" s="20" t="s">
        <v>156</v>
      </c>
      <c r="E8" s="20" t="s">
        <v>157</v>
      </c>
      <c r="F8" s="27">
        <v>132.3</v>
      </c>
      <c r="G8" s="27">
        <v>16</v>
      </c>
      <c r="H8" s="27">
        <v>8</v>
      </c>
      <c r="I8" s="27"/>
      <c r="J8" s="27"/>
      <c r="K8" s="27">
        <v>1</v>
      </c>
      <c r="L8" s="27">
        <v>7</v>
      </c>
      <c r="M8" s="27">
        <v>5</v>
      </c>
      <c r="N8" s="27"/>
      <c r="O8" s="27"/>
      <c r="P8" s="27">
        <v>15</v>
      </c>
      <c r="Q8" s="27"/>
      <c r="R8" s="27"/>
      <c r="S8" s="27"/>
      <c r="T8" s="27"/>
      <c r="U8" s="27">
        <v>10.8</v>
      </c>
      <c r="V8" s="27">
        <v>5</v>
      </c>
      <c r="W8" s="27"/>
      <c r="X8" s="27"/>
      <c r="Y8" s="27"/>
      <c r="Z8" s="27">
        <v>6</v>
      </c>
      <c r="AA8" s="27"/>
      <c r="AB8" s="27">
        <v>23.5</v>
      </c>
      <c r="AC8" s="27">
        <v>18</v>
      </c>
      <c r="AD8" s="27">
        <v>15</v>
      </c>
      <c r="AE8" s="27"/>
      <c r="AF8" s="27"/>
      <c r="AG8" s="27">
        <v>2</v>
      </c>
    </row>
    <row r="9" ht="22.8" customHeight="1" spans="1:33">
      <c r="A9" s="23" t="s">
        <v>171</v>
      </c>
      <c r="B9" s="23" t="s">
        <v>174</v>
      </c>
      <c r="C9" s="23" t="s">
        <v>177</v>
      </c>
      <c r="D9" s="19" t="s">
        <v>230</v>
      </c>
      <c r="E9" s="5" t="s">
        <v>231</v>
      </c>
      <c r="F9" s="21">
        <v>132.3</v>
      </c>
      <c r="G9" s="21">
        <v>16</v>
      </c>
      <c r="H9" s="21">
        <v>8</v>
      </c>
      <c r="I9" s="21"/>
      <c r="J9" s="21"/>
      <c r="K9" s="21">
        <v>1</v>
      </c>
      <c r="L9" s="21">
        <v>7</v>
      </c>
      <c r="M9" s="21">
        <v>5</v>
      </c>
      <c r="N9" s="21"/>
      <c r="O9" s="21"/>
      <c r="P9" s="21">
        <v>15</v>
      </c>
      <c r="Q9" s="21"/>
      <c r="R9" s="21"/>
      <c r="S9" s="21"/>
      <c r="T9" s="21"/>
      <c r="U9" s="21">
        <v>10.8</v>
      </c>
      <c r="V9" s="21">
        <v>5</v>
      </c>
      <c r="W9" s="21"/>
      <c r="X9" s="21"/>
      <c r="Y9" s="21"/>
      <c r="Z9" s="21">
        <v>6</v>
      </c>
      <c r="AA9" s="21"/>
      <c r="AB9" s="21">
        <v>23.5</v>
      </c>
      <c r="AC9" s="21">
        <v>18</v>
      </c>
      <c r="AD9" s="21">
        <v>15</v>
      </c>
      <c r="AE9" s="21"/>
      <c r="AF9" s="21"/>
      <c r="AG9" s="21">
        <v>2</v>
      </c>
    </row>
    <row r="10" ht="16.35" customHeight="1" spans="1:5">
      <c r="A10" s="7" t="s">
        <v>285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3" sqref="A3:G3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5" t="s">
        <v>409</v>
      </c>
      <c r="H1" s="15"/>
    </row>
    <row r="2" ht="33.6" customHeight="1" spans="1:8">
      <c r="A2" s="16" t="s">
        <v>21</v>
      </c>
      <c r="B2" s="16"/>
      <c r="C2" s="16"/>
      <c r="D2" s="16"/>
      <c r="E2" s="16"/>
      <c r="F2" s="16"/>
      <c r="G2" s="16"/>
      <c r="H2" s="16"/>
    </row>
    <row r="3" ht="24.15" customHeight="1" spans="1:8">
      <c r="A3" s="12" t="s">
        <v>31</v>
      </c>
      <c r="B3" s="12"/>
      <c r="C3" s="12"/>
      <c r="D3" s="12"/>
      <c r="E3" s="12"/>
      <c r="F3" s="12"/>
      <c r="G3" s="12"/>
      <c r="H3" s="9" t="s">
        <v>32</v>
      </c>
    </row>
    <row r="4" ht="23.25" customHeight="1" spans="1:8">
      <c r="A4" s="4" t="s">
        <v>410</v>
      </c>
      <c r="B4" s="4" t="s">
        <v>411</v>
      </c>
      <c r="C4" s="4" t="s">
        <v>412</v>
      </c>
      <c r="D4" s="4" t="s">
        <v>413</v>
      </c>
      <c r="E4" s="4" t="s">
        <v>414</v>
      </c>
      <c r="F4" s="4"/>
      <c r="G4" s="4"/>
      <c r="H4" s="4" t="s">
        <v>415</v>
      </c>
    </row>
    <row r="5" ht="25.85" customHeight="1" spans="1:8">
      <c r="A5" s="4"/>
      <c r="B5" s="4"/>
      <c r="C5" s="4"/>
      <c r="D5" s="4"/>
      <c r="E5" s="4" t="s">
        <v>138</v>
      </c>
      <c r="F5" s="4" t="s">
        <v>416</v>
      </c>
      <c r="G5" s="4" t="s">
        <v>417</v>
      </c>
      <c r="H5" s="4"/>
    </row>
    <row r="6" ht="22.8" customHeight="1" spans="1:8">
      <c r="A6" s="13"/>
      <c r="B6" s="13" t="s">
        <v>136</v>
      </c>
      <c r="C6" s="14">
        <v>20</v>
      </c>
      <c r="D6" s="14"/>
      <c r="E6" s="14">
        <v>15</v>
      </c>
      <c r="F6" s="14"/>
      <c r="G6" s="14">
        <v>15</v>
      </c>
      <c r="H6" s="14">
        <v>5</v>
      </c>
    </row>
    <row r="7" ht="22.8" customHeight="1" spans="1:8">
      <c r="A7" s="18" t="s">
        <v>154</v>
      </c>
      <c r="B7" s="18" t="s">
        <v>155</v>
      </c>
      <c r="C7" s="14">
        <v>20</v>
      </c>
      <c r="D7" s="14"/>
      <c r="E7" s="14">
        <v>15</v>
      </c>
      <c r="F7" s="14"/>
      <c r="G7" s="14">
        <v>15</v>
      </c>
      <c r="H7" s="14">
        <v>5</v>
      </c>
    </row>
    <row r="8" ht="22.8" customHeight="1" spans="1:8">
      <c r="A8" s="19" t="s">
        <v>156</v>
      </c>
      <c r="B8" s="19" t="s">
        <v>157</v>
      </c>
      <c r="C8" s="21">
        <v>20</v>
      </c>
      <c r="D8" s="21"/>
      <c r="E8" s="6">
        <v>15</v>
      </c>
      <c r="F8" s="21"/>
      <c r="G8" s="21">
        <v>15</v>
      </c>
      <c r="H8" s="21">
        <v>5</v>
      </c>
    </row>
    <row r="9" ht="16.35" customHeight="1" spans="1:3">
      <c r="A9" s="7" t="s">
        <v>285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5" t="s">
        <v>418</v>
      </c>
      <c r="H1" s="15"/>
    </row>
    <row r="2" ht="38.8" customHeight="1" spans="1:8">
      <c r="A2" s="16" t="s">
        <v>22</v>
      </c>
      <c r="B2" s="16"/>
      <c r="C2" s="16"/>
      <c r="D2" s="16"/>
      <c r="E2" s="16"/>
      <c r="F2" s="16"/>
      <c r="G2" s="16"/>
      <c r="H2" s="16"/>
    </row>
    <row r="3" ht="24.15" customHeight="1" spans="1:8">
      <c r="A3" s="12" t="s">
        <v>31</v>
      </c>
      <c r="B3" s="12"/>
      <c r="C3" s="12"/>
      <c r="D3" s="12"/>
      <c r="E3" s="12"/>
      <c r="F3" s="12"/>
      <c r="G3" s="12"/>
      <c r="H3" s="9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419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261</v>
      </c>
      <c r="F5" s="4"/>
      <c r="G5" s="4" t="s">
        <v>262</v>
      </c>
      <c r="H5" s="4"/>
    </row>
    <row r="6" ht="27.6" customHeight="1" spans="1:8">
      <c r="A6" s="4"/>
      <c r="B6" s="4"/>
      <c r="C6" s="4"/>
      <c r="D6" s="4"/>
      <c r="E6" s="4" t="s">
        <v>240</v>
      </c>
      <c r="F6" s="4" t="s">
        <v>224</v>
      </c>
      <c r="G6" s="4"/>
      <c r="H6" s="4"/>
    </row>
    <row r="7" ht="22.8" customHeight="1" spans="1:8">
      <c r="A7" s="13"/>
      <c r="B7" s="17" t="s">
        <v>136</v>
      </c>
      <c r="C7" s="14">
        <v>0</v>
      </c>
      <c r="D7" s="14"/>
      <c r="E7" s="14"/>
      <c r="F7" s="14"/>
      <c r="G7" s="14"/>
      <c r="H7" s="14"/>
    </row>
    <row r="8" ht="22.8" customHeight="1" spans="1:8">
      <c r="A8" s="18"/>
      <c r="B8" s="18"/>
      <c r="C8" s="14"/>
      <c r="D8" s="14"/>
      <c r="E8" s="14"/>
      <c r="F8" s="14"/>
      <c r="G8" s="14"/>
      <c r="H8" s="14"/>
    </row>
    <row r="9" ht="22.8" customHeight="1" spans="1:8">
      <c r="A9" s="20"/>
      <c r="B9" s="20"/>
      <c r="C9" s="14"/>
      <c r="D9" s="14"/>
      <c r="E9" s="14"/>
      <c r="F9" s="14"/>
      <c r="G9" s="14"/>
      <c r="H9" s="14"/>
    </row>
    <row r="10" ht="22.8" customHeight="1" spans="1:8">
      <c r="A10" s="20"/>
      <c r="B10" s="20"/>
      <c r="C10" s="14"/>
      <c r="D10" s="14"/>
      <c r="E10" s="14"/>
      <c r="F10" s="14"/>
      <c r="G10" s="14"/>
      <c r="H10" s="14"/>
    </row>
    <row r="11" ht="22.8" customHeight="1" spans="1:8">
      <c r="A11" s="20"/>
      <c r="B11" s="20"/>
      <c r="C11" s="14"/>
      <c r="D11" s="14"/>
      <c r="E11" s="14"/>
      <c r="F11" s="14"/>
      <c r="G11" s="14"/>
      <c r="H11" s="14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285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5" t="s">
        <v>420</v>
      </c>
      <c r="T1" s="15"/>
    </row>
    <row r="2" ht="47.4" customHeight="1" spans="1:17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4.15" customHeight="1" spans="1:20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32</v>
      </c>
      <c r="T3" s="9"/>
    </row>
    <row r="4" ht="28" customHeight="1" spans="1:20">
      <c r="A4" s="4" t="s">
        <v>159</v>
      </c>
      <c r="B4" s="4"/>
      <c r="C4" s="4"/>
      <c r="D4" s="4" t="s">
        <v>213</v>
      </c>
      <c r="E4" s="4" t="s">
        <v>214</v>
      </c>
      <c r="F4" s="4" t="s">
        <v>215</v>
      </c>
      <c r="G4" s="4" t="s">
        <v>216</v>
      </c>
      <c r="H4" s="4" t="s">
        <v>217</v>
      </c>
      <c r="I4" s="4" t="s">
        <v>218</v>
      </c>
      <c r="J4" s="4" t="s">
        <v>219</v>
      </c>
      <c r="K4" s="4" t="s">
        <v>220</v>
      </c>
      <c r="L4" s="4" t="s">
        <v>221</v>
      </c>
      <c r="M4" s="4" t="s">
        <v>222</v>
      </c>
      <c r="N4" s="4" t="s">
        <v>223</v>
      </c>
      <c r="O4" s="4" t="s">
        <v>224</v>
      </c>
      <c r="P4" s="4" t="s">
        <v>225</v>
      </c>
      <c r="Q4" s="4" t="s">
        <v>226</v>
      </c>
      <c r="R4" s="4" t="s">
        <v>227</v>
      </c>
      <c r="S4" s="4" t="s">
        <v>228</v>
      </c>
      <c r="T4" s="4" t="s">
        <v>229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3"/>
      <c r="B6" s="13"/>
      <c r="C6" s="13"/>
      <c r="D6" s="13"/>
      <c r="E6" s="13" t="s">
        <v>136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13"/>
      <c r="B7" s="13"/>
      <c r="C7" s="13"/>
      <c r="D7" s="18"/>
      <c r="E7" s="18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1" spans="1:20">
      <c r="A8" s="22"/>
      <c r="B8" s="22"/>
      <c r="C8" s="22"/>
      <c r="D8" s="20"/>
      <c r="E8" s="20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6.35" customHeight="1" spans="1:6">
      <c r="A10" s="7" t="s">
        <v>285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1" t="s">
        <v>5</v>
      </c>
      <c r="C1" s="11"/>
    </row>
    <row r="2" ht="25" customHeight="1" spans="2:3">
      <c r="B2" s="11"/>
      <c r="C2" s="11"/>
    </row>
    <row r="3" ht="31.05" customHeight="1" spans="2:3">
      <c r="B3" s="49" t="s">
        <v>6</v>
      </c>
      <c r="C3" s="49"/>
    </row>
    <row r="4" ht="32.55" customHeight="1" spans="2:3">
      <c r="B4" s="50">
        <v>1</v>
      </c>
      <c r="C4" s="51" t="s">
        <v>7</v>
      </c>
    </row>
    <row r="5" ht="32.55" customHeight="1" spans="2:3">
      <c r="B5" s="50">
        <v>2</v>
      </c>
      <c r="C5" s="52" t="s">
        <v>8</v>
      </c>
    </row>
    <row r="6" ht="32.55" customHeight="1" spans="2:3">
      <c r="B6" s="50">
        <v>3</v>
      </c>
      <c r="C6" s="51" t="s">
        <v>9</v>
      </c>
    </row>
    <row r="7" ht="32.55" customHeight="1" spans="2:3">
      <c r="B7" s="50">
        <v>4</v>
      </c>
      <c r="C7" s="51" t="s">
        <v>10</v>
      </c>
    </row>
    <row r="8" ht="32.55" customHeight="1" spans="2:3">
      <c r="B8" s="50">
        <v>5</v>
      </c>
      <c r="C8" s="51" t="s">
        <v>11</v>
      </c>
    </row>
    <row r="9" ht="32.55" customHeight="1" spans="2:3">
      <c r="B9" s="50">
        <v>6</v>
      </c>
      <c r="C9" s="51" t="s">
        <v>12</v>
      </c>
    </row>
    <row r="10" ht="32.55" customHeight="1" spans="2:3">
      <c r="B10" s="50">
        <v>7</v>
      </c>
      <c r="C10" s="51" t="s">
        <v>13</v>
      </c>
    </row>
    <row r="11" ht="32.55" customHeight="1" spans="2:3">
      <c r="B11" s="50">
        <v>8</v>
      </c>
      <c r="C11" s="51" t="s">
        <v>14</v>
      </c>
    </row>
    <row r="12" ht="32.55" customHeight="1" spans="2:3">
      <c r="B12" s="50">
        <v>9</v>
      </c>
      <c r="C12" s="51" t="s">
        <v>15</v>
      </c>
    </row>
    <row r="13" ht="32.55" customHeight="1" spans="2:3">
      <c r="B13" s="50">
        <v>10</v>
      </c>
      <c r="C13" s="51" t="s">
        <v>16</v>
      </c>
    </row>
    <row r="14" ht="32.55" customHeight="1" spans="2:3">
      <c r="B14" s="50">
        <v>11</v>
      </c>
      <c r="C14" s="51" t="s">
        <v>17</v>
      </c>
    </row>
    <row r="15" ht="32.55" customHeight="1" spans="2:3">
      <c r="B15" s="50">
        <v>12</v>
      </c>
      <c r="C15" s="51" t="s">
        <v>18</v>
      </c>
    </row>
    <row r="16" ht="32.55" customHeight="1" spans="2:3">
      <c r="B16" s="50">
        <v>13</v>
      </c>
      <c r="C16" s="51" t="s">
        <v>19</v>
      </c>
    </row>
    <row r="17" ht="32.55" customHeight="1" spans="2:3">
      <c r="B17" s="50">
        <v>14</v>
      </c>
      <c r="C17" s="51" t="s">
        <v>20</v>
      </c>
    </row>
    <row r="18" ht="32.55" customHeight="1" spans="2:3">
      <c r="B18" s="50">
        <v>15</v>
      </c>
      <c r="C18" s="51" t="s">
        <v>21</v>
      </c>
    </row>
    <row r="19" ht="32.55" customHeight="1" spans="2:3">
      <c r="B19" s="50">
        <v>16</v>
      </c>
      <c r="C19" s="51" t="s">
        <v>22</v>
      </c>
    </row>
    <row r="20" ht="32.55" customHeight="1" spans="2:3">
      <c r="B20" s="50">
        <v>17</v>
      </c>
      <c r="C20" s="51" t="s">
        <v>23</v>
      </c>
    </row>
    <row r="21" ht="32.55" customHeight="1" spans="2:3">
      <c r="B21" s="50">
        <v>18</v>
      </c>
      <c r="C21" s="51" t="s">
        <v>24</v>
      </c>
    </row>
    <row r="22" ht="32.55" customHeight="1" spans="2:3">
      <c r="B22" s="50">
        <v>19</v>
      </c>
      <c r="C22" s="51" t="s">
        <v>25</v>
      </c>
    </row>
    <row r="23" ht="32.55" customHeight="1" spans="2:3">
      <c r="B23" s="50">
        <v>20</v>
      </c>
      <c r="C23" s="51" t="s">
        <v>26</v>
      </c>
    </row>
    <row r="24" ht="32.55" customHeight="1" spans="2:3">
      <c r="B24" s="50">
        <v>21</v>
      </c>
      <c r="C24" s="51" t="s">
        <v>27</v>
      </c>
    </row>
    <row r="25" ht="32.55" customHeight="1" spans="2:3">
      <c r="B25" s="50">
        <v>22</v>
      </c>
      <c r="C25" s="51" t="s">
        <v>28</v>
      </c>
    </row>
    <row r="26" ht="32.55" customHeight="1" spans="2:3">
      <c r="B26" s="50">
        <v>23</v>
      </c>
      <c r="C26" s="5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5" t="s">
        <v>421</v>
      </c>
      <c r="T1" s="15"/>
    </row>
    <row r="2" ht="47.4" customHeight="1" spans="1:20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1.55" customHeight="1" spans="1:20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32</v>
      </c>
      <c r="T3" s="9"/>
    </row>
    <row r="4" ht="29.3" customHeight="1" spans="1:20">
      <c r="A4" s="4" t="s">
        <v>159</v>
      </c>
      <c r="B4" s="4"/>
      <c r="C4" s="4"/>
      <c r="D4" s="4" t="s">
        <v>213</v>
      </c>
      <c r="E4" s="4" t="s">
        <v>214</v>
      </c>
      <c r="F4" s="4" t="s">
        <v>239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240</v>
      </c>
      <c r="I5" s="4" t="s">
        <v>241</v>
      </c>
      <c r="J5" s="4" t="s">
        <v>224</v>
      </c>
      <c r="K5" s="4" t="s">
        <v>136</v>
      </c>
      <c r="L5" s="4" t="s">
        <v>243</v>
      </c>
      <c r="M5" s="4" t="s">
        <v>244</v>
      </c>
      <c r="N5" s="4" t="s">
        <v>226</v>
      </c>
      <c r="O5" s="4" t="s">
        <v>245</v>
      </c>
      <c r="P5" s="4" t="s">
        <v>246</v>
      </c>
      <c r="Q5" s="4" t="s">
        <v>247</v>
      </c>
      <c r="R5" s="4" t="s">
        <v>222</v>
      </c>
      <c r="S5" s="4" t="s">
        <v>225</v>
      </c>
      <c r="T5" s="4" t="s">
        <v>229</v>
      </c>
    </row>
    <row r="6" ht="22.8" customHeight="1" spans="1:20">
      <c r="A6" s="13"/>
      <c r="B6" s="13"/>
      <c r="C6" s="13"/>
      <c r="D6" s="13"/>
      <c r="E6" s="13" t="s">
        <v>136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22.8" customHeight="1" spans="1:20">
      <c r="A7" s="13"/>
      <c r="B7" s="13"/>
      <c r="C7" s="13"/>
      <c r="D7" s="18"/>
      <c r="E7" s="18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22.8" customHeight="1" spans="1:20">
      <c r="A8" s="22"/>
      <c r="B8" s="22"/>
      <c r="C8" s="22"/>
      <c r="D8" s="20"/>
      <c r="E8" s="20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22.8" customHeight="1" spans="1:20">
      <c r="A9" s="23"/>
      <c r="B9" s="23"/>
      <c r="C9" s="23"/>
      <c r="D9" s="19"/>
      <c r="E9" s="24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285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5" t="s">
        <v>422</v>
      </c>
    </row>
    <row r="2" ht="38.8" customHeight="1" spans="1:8">
      <c r="A2" s="16" t="s">
        <v>25</v>
      </c>
      <c r="B2" s="16"/>
      <c r="C2" s="16"/>
      <c r="D2" s="16"/>
      <c r="E2" s="16"/>
      <c r="F2" s="16"/>
      <c r="G2" s="16"/>
      <c r="H2" s="16"/>
    </row>
    <row r="3" ht="24.15" customHeight="1" spans="1:8">
      <c r="A3" s="12" t="s">
        <v>31</v>
      </c>
      <c r="B3" s="12"/>
      <c r="C3" s="12"/>
      <c r="D3" s="12"/>
      <c r="E3" s="12"/>
      <c r="F3" s="12"/>
      <c r="G3" s="12"/>
      <c r="H3" s="9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423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261</v>
      </c>
      <c r="F5" s="4"/>
      <c r="G5" s="4" t="s">
        <v>262</v>
      </c>
      <c r="H5" s="4"/>
    </row>
    <row r="6" ht="23.25" customHeight="1" spans="1:8">
      <c r="A6" s="4"/>
      <c r="B6" s="4"/>
      <c r="C6" s="4"/>
      <c r="D6" s="4"/>
      <c r="E6" s="4" t="s">
        <v>240</v>
      </c>
      <c r="F6" s="4" t="s">
        <v>224</v>
      </c>
      <c r="G6" s="4"/>
      <c r="H6" s="4"/>
    </row>
    <row r="7" ht="22.8" customHeight="1" spans="1:8">
      <c r="A7" s="13"/>
      <c r="B7" s="17" t="s">
        <v>136</v>
      </c>
      <c r="C7" s="14">
        <v>0</v>
      </c>
      <c r="D7" s="14"/>
      <c r="E7" s="14"/>
      <c r="F7" s="14"/>
      <c r="G7" s="14"/>
      <c r="H7" s="14"/>
    </row>
    <row r="8" ht="22.8" customHeight="1" spans="1:8">
      <c r="A8" s="18"/>
      <c r="B8" s="18"/>
      <c r="C8" s="14"/>
      <c r="D8" s="14"/>
      <c r="E8" s="14"/>
      <c r="F8" s="14"/>
      <c r="G8" s="14"/>
      <c r="H8" s="14"/>
    </row>
    <row r="9" ht="22.8" customHeight="1" spans="1:8">
      <c r="A9" s="20"/>
      <c r="B9" s="20"/>
      <c r="C9" s="14"/>
      <c r="D9" s="14"/>
      <c r="E9" s="14"/>
      <c r="F9" s="14"/>
      <c r="G9" s="14"/>
      <c r="H9" s="14"/>
    </row>
    <row r="10" ht="22.8" customHeight="1" spans="1:8">
      <c r="A10" s="20"/>
      <c r="B10" s="20"/>
      <c r="C10" s="14"/>
      <c r="D10" s="14"/>
      <c r="E10" s="14"/>
      <c r="F10" s="14"/>
      <c r="G10" s="14"/>
      <c r="H10" s="14"/>
    </row>
    <row r="11" ht="22.8" customHeight="1" spans="1:8">
      <c r="A11" s="20"/>
      <c r="B11" s="20"/>
      <c r="C11" s="14"/>
      <c r="D11" s="14"/>
      <c r="E11" s="14"/>
      <c r="F11" s="14"/>
      <c r="G11" s="14"/>
      <c r="H11" s="14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285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5" t="s">
        <v>424</v>
      </c>
    </row>
    <row r="2" ht="38.8" customHeight="1" spans="1:8">
      <c r="A2" s="16" t="s">
        <v>26</v>
      </c>
      <c r="B2" s="16"/>
      <c r="C2" s="16"/>
      <c r="D2" s="16"/>
      <c r="E2" s="16"/>
      <c r="F2" s="16"/>
      <c r="G2" s="16"/>
      <c r="H2" s="16"/>
    </row>
    <row r="3" ht="24.15" customHeight="1" spans="1:8">
      <c r="A3" s="12" t="s">
        <v>31</v>
      </c>
      <c r="B3" s="12"/>
      <c r="C3" s="12"/>
      <c r="D3" s="12"/>
      <c r="E3" s="12"/>
      <c r="F3" s="12"/>
      <c r="G3" s="12"/>
      <c r="H3" s="9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425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261</v>
      </c>
      <c r="F5" s="4"/>
      <c r="G5" s="4" t="s">
        <v>262</v>
      </c>
      <c r="H5" s="4"/>
    </row>
    <row r="6" ht="24.15" customHeight="1" spans="1:8">
      <c r="A6" s="4"/>
      <c r="B6" s="4"/>
      <c r="C6" s="4"/>
      <c r="D6" s="4"/>
      <c r="E6" s="4" t="s">
        <v>240</v>
      </c>
      <c r="F6" s="4" t="s">
        <v>224</v>
      </c>
      <c r="G6" s="4"/>
      <c r="H6" s="4"/>
    </row>
    <row r="7" ht="22.8" customHeight="1" spans="1:8">
      <c r="A7" s="13"/>
      <c r="B7" s="17" t="s">
        <v>136</v>
      </c>
      <c r="C7" s="14">
        <v>0</v>
      </c>
      <c r="D7" s="14"/>
      <c r="E7" s="14"/>
      <c r="F7" s="14"/>
      <c r="G7" s="14"/>
      <c r="H7" s="14"/>
    </row>
    <row r="8" ht="22.8" customHeight="1" spans="1:8">
      <c r="A8" s="18"/>
      <c r="B8" s="18"/>
      <c r="C8" s="14"/>
      <c r="D8" s="14"/>
      <c r="E8" s="14"/>
      <c r="F8" s="14"/>
      <c r="G8" s="14"/>
      <c r="H8" s="14"/>
    </row>
    <row r="9" ht="22.8" customHeight="1" spans="1:8">
      <c r="A9" s="20"/>
      <c r="B9" s="20"/>
      <c r="C9" s="14"/>
      <c r="D9" s="14"/>
      <c r="E9" s="14"/>
      <c r="F9" s="14"/>
      <c r="G9" s="14"/>
      <c r="H9" s="14"/>
    </row>
    <row r="10" ht="22.8" customHeight="1" spans="1:8">
      <c r="A10" s="20"/>
      <c r="B10" s="20"/>
      <c r="C10" s="14"/>
      <c r="D10" s="14"/>
      <c r="E10" s="14"/>
      <c r="F10" s="14"/>
      <c r="G10" s="14"/>
      <c r="H10" s="14"/>
    </row>
    <row r="11" ht="22.8" customHeight="1" spans="1:8">
      <c r="A11" s="20"/>
      <c r="B11" s="20"/>
      <c r="C11" s="14"/>
      <c r="D11" s="14"/>
      <c r="E11" s="14"/>
      <c r="F11" s="14"/>
      <c r="G11" s="14"/>
      <c r="H11" s="14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4">
      <c r="A13" s="7" t="s">
        <v>285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3" sqref="A3:L3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5" t="s">
        <v>426</v>
      </c>
      <c r="N1" s="15"/>
    </row>
    <row r="2" ht="45.7" customHeight="1" spans="1:14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18.1" customHeight="1" spans="1:14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9" t="s">
        <v>32</v>
      </c>
      <c r="N3" s="9"/>
    </row>
    <row r="4" ht="26.05" customHeight="1" spans="1:14">
      <c r="A4" s="4" t="s">
        <v>213</v>
      </c>
      <c r="B4" s="4" t="s">
        <v>427</v>
      </c>
      <c r="C4" s="4" t="s">
        <v>428</v>
      </c>
      <c r="D4" s="4"/>
      <c r="E4" s="4"/>
      <c r="F4" s="4"/>
      <c r="G4" s="4"/>
      <c r="H4" s="4"/>
      <c r="I4" s="4"/>
      <c r="J4" s="4"/>
      <c r="K4" s="4"/>
      <c r="L4" s="4"/>
      <c r="M4" s="4" t="s">
        <v>429</v>
      </c>
      <c r="N4" s="4"/>
    </row>
    <row r="5" ht="31.9" customHeight="1" spans="1:14">
      <c r="A5" s="4"/>
      <c r="B5" s="4"/>
      <c r="C5" s="4" t="s">
        <v>430</v>
      </c>
      <c r="D5" s="4" t="s">
        <v>139</v>
      </c>
      <c r="E5" s="4"/>
      <c r="F5" s="4"/>
      <c r="G5" s="4"/>
      <c r="H5" s="4"/>
      <c r="I5" s="4"/>
      <c r="J5" s="4" t="s">
        <v>431</v>
      </c>
      <c r="K5" s="4" t="s">
        <v>141</v>
      </c>
      <c r="L5" s="4" t="s">
        <v>142</v>
      </c>
      <c r="M5" s="4" t="s">
        <v>432</v>
      </c>
      <c r="N5" s="4" t="s">
        <v>433</v>
      </c>
    </row>
    <row r="6" ht="44.85" customHeight="1" spans="1:14">
      <c r="A6" s="4"/>
      <c r="B6" s="4"/>
      <c r="C6" s="4"/>
      <c r="D6" s="4" t="s">
        <v>434</v>
      </c>
      <c r="E6" s="4" t="s">
        <v>435</v>
      </c>
      <c r="F6" s="4" t="s">
        <v>436</v>
      </c>
      <c r="G6" s="4" t="s">
        <v>437</v>
      </c>
      <c r="H6" s="4" t="s">
        <v>438</v>
      </c>
      <c r="I6" s="4" t="s">
        <v>439</v>
      </c>
      <c r="J6" s="4"/>
      <c r="K6" s="4"/>
      <c r="L6" s="4"/>
      <c r="M6" s="4"/>
      <c r="N6" s="4"/>
    </row>
    <row r="7" ht="22.8" customHeight="1" spans="1:14">
      <c r="A7" s="13"/>
      <c r="B7" s="17" t="s">
        <v>136</v>
      </c>
      <c r="C7" s="14">
        <v>277.0802</v>
      </c>
      <c r="D7" s="14">
        <v>277.0802</v>
      </c>
      <c r="E7" s="14">
        <v>277.0802</v>
      </c>
      <c r="F7" s="14"/>
      <c r="G7" s="14"/>
      <c r="H7" s="14"/>
      <c r="I7" s="14"/>
      <c r="J7" s="14"/>
      <c r="K7" s="14"/>
      <c r="L7" s="14"/>
      <c r="M7" s="14">
        <v>277.0802</v>
      </c>
      <c r="N7" s="13"/>
    </row>
    <row r="8" ht="22.8" customHeight="1" spans="1:14">
      <c r="A8" s="18" t="s">
        <v>154</v>
      </c>
      <c r="B8" s="18" t="s">
        <v>155</v>
      </c>
      <c r="C8" s="14">
        <v>277.0802</v>
      </c>
      <c r="D8" s="14">
        <v>277.0802</v>
      </c>
      <c r="E8" s="14">
        <v>277.0802</v>
      </c>
      <c r="F8" s="14"/>
      <c r="G8" s="14"/>
      <c r="H8" s="14"/>
      <c r="I8" s="14"/>
      <c r="J8" s="14"/>
      <c r="K8" s="14"/>
      <c r="L8" s="14"/>
      <c r="M8" s="14">
        <v>277.0802</v>
      </c>
      <c r="N8" s="13"/>
    </row>
    <row r="9" ht="22.8" customHeight="1" spans="1:14">
      <c r="A9" s="19" t="s">
        <v>440</v>
      </c>
      <c r="B9" s="19" t="s">
        <v>441</v>
      </c>
      <c r="C9" s="6">
        <v>55.38</v>
      </c>
      <c r="D9" s="6">
        <v>55.38</v>
      </c>
      <c r="E9" s="6">
        <v>55.38</v>
      </c>
      <c r="F9" s="6"/>
      <c r="G9" s="6"/>
      <c r="H9" s="6"/>
      <c r="I9" s="6"/>
      <c r="J9" s="6"/>
      <c r="K9" s="6"/>
      <c r="L9" s="6"/>
      <c r="M9" s="6">
        <v>55.38</v>
      </c>
      <c r="N9" s="5"/>
    </row>
    <row r="10" ht="22.8" customHeight="1" spans="1:14">
      <c r="A10" s="19" t="s">
        <v>440</v>
      </c>
      <c r="B10" s="19" t="s">
        <v>442</v>
      </c>
      <c r="C10" s="6">
        <v>5.175</v>
      </c>
      <c r="D10" s="6">
        <v>5.175</v>
      </c>
      <c r="E10" s="6">
        <v>5.175</v>
      </c>
      <c r="F10" s="6"/>
      <c r="G10" s="6"/>
      <c r="H10" s="6"/>
      <c r="I10" s="6"/>
      <c r="J10" s="6"/>
      <c r="K10" s="6"/>
      <c r="L10" s="6"/>
      <c r="M10" s="6">
        <v>5.175</v>
      </c>
      <c r="N10" s="5"/>
    </row>
    <row r="11" ht="22.8" customHeight="1" spans="1:14">
      <c r="A11" s="19" t="s">
        <v>440</v>
      </c>
      <c r="B11" s="19" t="s">
        <v>443</v>
      </c>
      <c r="C11" s="6">
        <v>20</v>
      </c>
      <c r="D11" s="6">
        <v>20</v>
      </c>
      <c r="E11" s="6">
        <v>20</v>
      </c>
      <c r="F11" s="6"/>
      <c r="G11" s="6"/>
      <c r="H11" s="6"/>
      <c r="I11" s="6"/>
      <c r="J11" s="6"/>
      <c r="K11" s="6"/>
      <c r="L11" s="6"/>
      <c r="M11" s="6">
        <v>20</v>
      </c>
      <c r="N11" s="5"/>
    </row>
    <row r="12" ht="22.8" customHeight="1" spans="1:14">
      <c r="A12" s="19" t="s">
        <v>440</v>
      </c>
      <c r="B12" s="19" t="s">
        <v>444</v>
      </c>
      <c r="C12" s="6">
        <v>12</v>
      </c>
      <c r="D12" s="6">
        <v>12</v>
      </c>
      <c r="E12" s="6">
        <v>12</v>
      </c>
      <c r="F12" s="6"/>
      <c r="G12" s="6"/>
      <c r="H12" s="6"/>
      <c r="I12" s="6"/>
      <c r="J12" s="6"/>
      <c r="K12" s="6"/>
      <c r="L12" s="6"/>
      <c r="M12" s="6">
        <v>12</v>
      </c>
      <c r="N12" s="5"/>
    </row>
    <row r="13" ht="22.8" customHeight="1" spans="1:14">
      <c r="A13" s="19" t="s">
        <v>440</v>
      </c>
      <c r="B13" s="19" t="s">
        <v>445</v>
      </c>
      <c r="C13" s="6">
        <v>22</v>
      </c>
      <c r="D13" s="6">
        <v>22</v>
      </c>
      <c r="E13" s="6">
        <v>22</v>
      </c>
      <c r="F13" s="6"/>
      <c r="G13" s="6"/>
      <c r="H13" s="6"/>
      <c r="I13" s="6"/>
      <c r="J13" s="6"/>
      <c r="K13" s="6"/>
      <c r="L13" s="6"/>
      <c r="M13" s="6">
        <v>22</v>
      </c>
      <c r="N13" s="5"/>
    </row>
    <row r="14" ht="22.8" customHeight="1" spans="1:14">
      <c r="A14" s="19" t="s">
        <v>440</v>
      </c>
      <c r="B14" s="19" t="s">
        <v>446</v>
      </c>
      <c r="C14" s="6">
        <v>112.5252</v>
      </c>
      <c r="D14" s="6">
        <v>112.5252</v>
      </c>
      <c r="E14" s="6">
        <v>112.5252</v>
      </c>
      <c r="F14" s="6"/>
      <c r="G14" s="6"/>
      <c r="H14" s="6"/>
      <c r="I14" s="6"/>
      <c r="J14" s="6"/>
      <c r="K14" s="6"/>
      <c r="L14" s="6"/>
      <c r="M14" s="6">
        <v>112.5252</v>
      </c>
      <c r="N14" s="5"/>
    </row>
    <row r="15" ht="22.8" customHeight="1" spans="1:14">
      <c r="A15" s="19" t="s">
        <v>440</v>
      </c>
      <c r="B15" s="19" t="s">
        <v>447</v>
      </c>
      <c r="C15" s="6">
        <v>50</v>
      </c>
      <c r="D15" s="6">
        <v>50</v>
      </c>
      <c r="E15" s="6">
        <v>50</v>
      </c>
      <c r="F15" s="6"/>
      <c r="G15" s="6"/>
      <c r="H15" s="6"/>
      <c r="I15" s="6"/>
      <c r="J15" s="6"/>
      <c r="K15" s="6"/>
      <c r="L15" s="6"/>
      <c r="M15" s="6">
        <v>50</v>
      </c>
      <c r="N15" s="5"/>
    </row>
    <row r="16" ht="16.35" customHeight="1" spans="1:4">
      <c r="A16" s="7" t="s">
        <v>285</v>
      </c>
      <c r="B16" s="7"/>
      <c r="C16" s="7"/>
      <c r="D16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6:D16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1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0.5" customWidth="1"/>
    <col min="9" max="9" width="11.625" customWidth="1"/>
    <col min="10" max="10" width="18.625" customWidth="1"/>
    <col min="11" max="11" width="8.14166666666667" customWidth="1"/>
    <col min="12" max="12" width="9.76666666666667" customWidth="1"/>
    <col min="13" max="13" width="12.875" customWidth="1"/>
    <col min="14" max="16" width="9.76666666666667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5" t="s">
        <v>448</v>
      </c>
    </row>
    <row r="2" ht="24" spans="1:13">
      <c r="A2" s="1"/>
      <c r="B2" s="1"/>
      <c r="C2" s="11" t="s">
        <v>28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9" t="s">
        <v>32</v>
      </c>
      <c r="M3" s="9"/>
    </row>
    <row r="4" spans="1:13">
      <c r="A4" s="4" t="s">
        <v>213</v>
      </c>
      <c r="B4" s="4" t="s">
        <v>449</v>
      </c>
      <c r="C4" s="4" t="s">
        <v>450</v>
      </c>
      <c r="D4" s="4" t="s">
        <v>451</v>
      </c>
      <c r="E4" s="4" t="s">
        <v>452</v>
      </c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 t="s">
        <v>453</v>
      </c>
      <c r="F5" s="4" t="s">
        <v>454</v>
      </c>
      <c r="G5" s="4" t="s">
        <v>455</v>
      </c>
      <c r="H5" s="4" t="s">
        <v>456</v>
      </c>
      <c r="I5" s="4" t="s">
        <v>457</v>
      </c>
      <c r="J5" s="4" t="s">
        <v>458</v>
      </c>
      <c r="K5" s="4" t="s">
        <v>459</v>
      </c>
      <c r="L5" s="4" t="s">
        <v>460</v>
      </c>
      <c r="M5" s="4" t="s">
        <v>461</v>
      </c>
    </row>
    <row r="6" s="10" customFormat="1" ht="19.5" spans="1:13">
      <c r="A6" s="13" t="s">
        <v>2</v>
      </c>
      <c r="B6" s="13" t="s">
        <v>4</v>
      </c>
      <c r="C6" s="14">
        <v>277.0802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s="10" customFormat="1" ht="9.75" spans="1:13">
      <c r="A7" s="5" t="s">
        <v>156</v>
      </c>
      <c r="B7" s="5" t="s">
        <v>462</v>
      </c>
      <c r="C7" s="6">
        <v>20</v>
      </c>
      <c r="D7" s="5" t="s">
        <v>463</v>
      </c>
      <c r="E7" s="8" t="s">
        <v>464</v>
      </c>
      <c r="F7" s="8" t="s">
        <v>465</v>
      </c>
      <c r="G7" s="5" t="s">
        <v>466</v>
      </c>
      <c r="H7" s="5" t="s">
        <v>467</v>
      </c>
      <c r="I7" s="5"/>
      <c r="J7" s="5"/>
      <c r="K7" s="5" t="s">
        <v>468</v>
      </c>
      <c r="L7" s="5" t="s">
        <v>469</v>
      </c>
      <c r="M7" s="5"/>
    </row>
    <row r="8" s="10" customFormat="1" ht="29.25" spans="1:13">
      <c r="A8" s="5"/>
      <c r="B8" s="5"/>
      <c r="C8" s="6"/>
      <c r="D8" s="5"/>
      <c r="E8" s="8"/>
      <c r="F8" s="8"/>
      <c r="G8" s="5"/>
      <c r="H8" s="5"/>
      <c r="I8" s="5" t="s">
        <v>470</v>
      </c>
      <c r="J8" s="5" t="s">
        <v>471</v>
      </c>
      <c r="K8" s="5" t="s">
        <v>468</v>
      </c>
      <c r="L8" s="5" t="s">
        <v>469</v>
      </c>
      <c r="M8" s="5"/>
    </row>
    <row r="9" s="10" customFormat="1" ht="9.75" spans="1:13">
      <c r="A9" s="5"/>
      <c r="B9" s="5"/>
      <c r="C9" s="6"/>
      <c r="D9" s="5"/>
      <c r="E9" s="8"/>
      <c r="F9" s="8" t="s">
        <v>472</v>
      </c>
      <c r="G9" s="5"/>
      <c r="H9" s="5"/>
      <c r="I9" s="5"/>
      <c r="J9" s="5"/>
      <c r="K9" s="5"/>
      <c r="L9" s="5"/>
      <c r="M9" s="5"/>
    </row>
    <row r="10" s="10" customFormat="1" ht="19.5" spans="1:13">
      <c r="A10" s="5"/>
      <c r="B10" s="5"/>
      <c r="C10" s="6"/>
      <c r="D10" s="5"/>
      <c r="E10" s="8"/>
      <c r="F10" s="8" t="s">
        <v>473</v>
      </c>
      <c r="G10" s="5"/>
      <c r="H10" s="5"/>
      <c r="I10" s="5"/>
      <c r="J10" s="5"/>
      <c r="K10" s="5"/>
      <c r="L10" s="5"/>
      <c r="M10" s="5"/>
    </row>
    <row r="11" s="10" customFormat="1" ht="29.25" spans="1:13">
      <c r="A11" s="5"/>
      <c r="B11" s="5"/>
      <c r="C11" s="6"/>
      <c r="D11" s="5"/>
      <c r="E11" s="8" t="s">
        <v>474</v>
      </c>
      <c r="F11" s="8" t="s">
        <v>475</v>
      </c>
      <c r="G11" s="5" t="s">
        <v>476</v>
      </c>
      <c r="H11" s="5" t="s">
        <v>477</v>
      </c>
      <c r="I11" s="5" t="s">
        <v>478</v>
      </c>
      <c r="J11" s="5" t="s">
        <v>479</v>
      </c>
      <c r="K11" s="5" t="s">
        <v>480</v>
      </c>
      <c r="L11" s="5" t="s">
        <v>481</v>
      </c>
      <c r="M11" s="5"/>
    </row>
    <row r="12" s="10" customFormat="1" ht="29.25" spans="1:13">
      <c r="A12" s="5"/>
      <c r="B12" s="5"/>
      <c r="C12" s="6"/>
      <c r="D12" s="5"/>
      <c r="E12" s="8"/>
      <c r="F12" s="8"/>
      <c r="G12" s="5"/>
      <c r="H12" s="5" t="s">
        <v>482</v>
      </c>
      <c r="I12" s="5" t="s">
        <v>478</v>
      </c>
      <c r="J12" s="5" t="s">
        <v>483</v>
      </c>
      <c r="K12" s="5" t="s">
        <v>480</v>
      </c>
      <c r="L12" s="5" t="s">
        <v>481</v>
      </c>
      <c r="M12" s="5"/>
    </row>
    <row r="13" s="10" customFormat="1" ht="19.5" spans="1:13">
      <c r="A13" s="5"/>
      <c r="B13" s="5"/>
      <c r="C13" s="6"/>
      <c r="D13" s="5"/>
      <c r="E13" s="8"/>
      <c r="F13" s="8" t="s">
        <v>484</v>
      </c>
      <c r="G13" s="5" t="s">
        <v>485</v>
      </c>
      <c r="H13" s="5" t="s">
        <v>486</v>
      </c>
      <c r="I13" s="5" t="s">
        <v>487</v>
      </c>
      <c r="J13" s="5" t="s">
        <v>488</v>
      </c>
      <c r="K13" s="5" t="s">
        <v>489</v>
      </c>
      <c r="L13" s="5" t="s">
        <v>469</v>
      </c>
      <c r="M13" s="5"/>
    </row>
    <row r="14" s="10" customFormat="1" ht="9.75" spans="1:13">
      <c r="A14" s="5"/>
      <c r="B14" s="5"/>
      <c r="C14" s="6"/>
      <c r="D14" s="5"/>
      <c r="E14" s="8"/>
      <c r="F14" s="8" t="s">
        <v>490</v>
      </c>
      <c r="G14" s="5" t="s">
        <v>491</v>
      </c>
      <c r="H14" s="5" t="s">
        <v>492</v>
      </c>
      <c r="I14" s="5"/>
      <c r="J14" s="5"/>
      <c r="K14" s="5" t="s">
        <v>493</v>
      </c>
      <c r="L14" s="5" t="s">
        <v>469</v>
      </c>
      <c r="M14" s="5"/>
    </row>
    <row r="15" s="10" customFormat="1" ht="29.25" spans="1:13">
      <c r="A15" s="5"/>
      <c r="B15" s="5"/>
      <c r="C15" s="6"/>
      <c r="D15" s="5"/>
      <c r="E15" s="8"/>
      <c r="F15" s="8"/>
      <c r="G15" s="5"/>
      <c r="H15" s="5" t="s">
        <v>494</v>
      </c>
      <c r="I15" s="5" t="s">
        <v>495</v>
      </c>
      <c r="J15" s="5" t="s">
        <v>496</v>
      </c>
      <c r="K15" s="5" t="s">
        <v>493</v>
      </c>
      <c r="L15" s="5" t="s">
        <v>469</v>
      </c>
      <c r="M15" s="5"/>
    </row>
    <row r="16" s="10" customFormat="1" ht="9.75" spans="1:13">
      <c r="A16" s="5"/>
      <c r="B16" s="5"/>
      <c r="C16" s="6"/>
      <c r="D16" s="5"/>
      <c r="E16" s="8" t="s">
        <v>497</v>
      </c>
      <c r="F16" s="8" t="s">
        <v>498</v>
      </c>
      <c r="G16" s="5"/>
      <c r="H16" s="5"/>
      <c r="I16" s="5"/>
      <c r="J16" s="5"/>
      <c r="K16" s="5"/>
      <c r="L16" s="5"/>
      <c r="M16" s="5"/>
    </row>
    <row r="17" s="10" customFormat="1" ht="9.75" spans="1:13">
      <c r="A17" s="5"/>
      <c r="B17" s="5"/>
      <c r="C17" s="6"/>
      <c r="D17" s="5"/>
      <c r="E17" s="8"/>
      <c r="F17" s="8" t="s">
        <v>499</v>
      </c>
      <c r="G17" s="5" t="s">
        <v>500</v>
      </c>
      <c r="H17" s="5" t="s">
        <v>501</v>
      </c>
      <c r="I17" s="5"/>
      <c r="J17" s="5"/>
      <c r="K17" s="5" t="s">
        <v>502</v>
      </c>
      <c r="L17" s="5" t="s">
        <v>503</v>
      </c>
      <c r="M17" s="5"/>
    </row>
    <row r="18" s="10" customFormat="1" ht="29.25" spans="1:13">
      <c r="A18" s="5"/>
      <c r="B18" s="5"/>
      <c r="C18" s="6"/>
      <c r="D18" s="5"/>
      <c r="E18" s="8"/>
      <c r="F18" s="8"/>
      <c r="G18" s="5"/>
      <c r="H18" s="5"/>
      <c r="I18" s="5" t="s">
        <v>504</v>
      </c>
      <c r="J18" s="5" t="s">
        <v>505</v>
      </c>
      <c r="K18" s="5" t="s">
        <v>502</v>
      </c>
      <c r="L18" s="5" t="s">
        <v>503</v>
      </c>
      <c r="M18" s="5"/>
    </row>
    <row r="19" s="10" customFormat="1" ht="9.75" spans="1:13">
      <c r="A19" s="5"/>
      <c r="B19" s="5"/>
      <c r="C19" s="6"/>
      <c r="D19" s="5"/>
      <c r="E19" s="8"/>
      <c r="F19" s="8" t="s">
        <v>506</v>
      </c>
      <c r="G19" s="5"/>
      <c r="H19" s="5"/>
      <c r="I19" s="5"/>
      <c r="J19" s="5"/>
      <c r="K19" s="5"/>
      <c r="L19" s="5"/>
      <c r="M19" s="5"/>
    </row>
    <row r="20" s="10" customFormat="1" ht="19.5" spans="1:13">
      <c r="A20" s="5"/>
      <c r="B20" s="5"/>
      <c r="C20" s="6"/>
      <c r="D20" s="5"/>
      <c r="E20" s="8"/>
      <c r="F20" s="8" t="s">
        <v>507</v>
      </c>
      <c r="G20" s="5"/>
      <c r="H20" s="5"/>
      <c r="I20" s="5"/>
      <c r="J20" s="5"/>
      <c r="K20" s="5"/>
      <c r="L20" s="5"/>
      <c r="M20" s="5"/>
    </row>
    <row r="21" s="10" customFormat="1" ht="9.75" spans="1:13">
      <c r="A21" s="5"/>
      <c r="B21" s="5"/>
      <c r="C21" s="6"/>
      <c r="D21" s="5"/>
      <c r="E21" s="8" t="s">
        <v>508</v>
      </c>
      <c r="F21" s="8" t="s">
        <v>509</v>
      </c>
      <c r="G21" s="5" t="s">
        <v>510</v>
      </c>
      <c r="H21" s="5" t="s">
        <v>501</v>
      </c>
      <c r="I21" s="5"/>
      <c r="J21" s="5"/>
      <c r="K21" s="5" t="s">
        <v>502</v>
      </c>
      <c r="L21" s="5" t="s">
        <v>503</v>
      </c>
      <c r="M21" s="5"/>
    </row>
    <row r="22" s="10" customFormat="1" ht="29.25" spans="1:13">
      <c r="A22" s="5"/>
      <c r="B22" s="5"/>
      <c r="C22" s="6"/>
      <c r="D22" s="5"/>
      <c r="E22" s="8"/>
      <c r="F22" s="8"/>
      <c r="G22" s="5"/>
      <c r="H22" s="5" t="s">
        <v>511</v>
      </c>
      <c r="I22" s="5" t="s">
        <v>512</v>
      </c>
      <c r="J22" s="5" t="s">
        <v>513</v>
      </c>
      <c r="K22" s="5" t="s">
        <v>489</v>
      </c>
      <c r="L22" s="5" t="s">
        <v>469</v>
      </c>
      <c r="M22" s="5"/>
    </row>
    <row r="23" s="10" customFormat="1" ht="29.25" spans="1:13">
      <c r="A23" s="5" t="s">
        <v>156</v>
      </c>
      <c r="B23" s="5" t="s">
        <v>514</v>
      </c>
      <c r="C23" s="6">
        <v>55.38</v>
      </c>
      <c r="D23" s="5" t="s">
        <v>515</v>
      </c>
      <c r="E23" s="8" t="s">
        <v>464</v>
      </c>
      <c r="F23" s="8" t="s">
        <v>465</v>
      </c>
      <c r="G23" s="5" t="s">
        <v>516</v>
      </c>
      <c r="H23" s="5" t="s">
        <v>517</v>
      </c>
      <c r="I23" s="5" t="s">
        <v>518</v>
      </c>
      <c r="J23" s="5" t="s">
        <v>519</v>
      </c>
      <c r="K23" s="5" t="s">
        <v>520</v>
      </c>
      <c r="L23" s="5" t="s">
        <v>469</v>
      </c>
      <c r="M23" s="5"/>
    </row>
    <row r="24" s="10" customFormat="1" ht="9.75" spans="1:13">
      <c r="A24" s="5"/>
      <c r="B24" s="5"/>
      <c r="C24" s="6"/>
      <c r="D24" s="5"/>
      <c r="E24" s="8"/>
      <c r="F24" s="8" t="s">
        <v>472</v>
      </c>
      <c r="G24" s="5"/>
      <c r="H24" s="5"/>
      <c r="I24" s="5"/>
      <c r="J24" s="5"/>
      <c r="K24" s="5"/>
      <c r="L24" s="5"/>
      <c r="M24" s="5"/>
    </row>
    <row r="25" s="10" customFormat="1" ht="19.5" spans="1:13">
      <c r="A25" s="5"/>
      <c r="B25" s="5"/>
      <c r="C25" s="6"/>
      <c r="D25" s="5"/>
      <c r="E25" s="8"/>
      <c r="F25" s="8" t="s">
        <v>473</v>
      </c>
      <c r="G25" s="5"/>
      <c r="H25" s="5"/>
      <c r="I25" s="5"/>
      <c r="J25" s="5"/>
      <c r="K25" s="5"/>
      <c r="L25" s="5"/>
      <c r="M25" s="5"/>
    </row>
    <row r="26" s="10" customFormat="1" ht="19.5" spans="1:13">
      <c r="A26" s="5"/>
      <c r="B26" s="5"/>
      <c r="C26" s="6"/>
      <c r="D26" s="5"/>
      <c r="E26" s="8" t="s">
        <v>474</v>
      </c>
      <c r="F26" s="8" t="s">
        <v>475</v>
      </c>
      <c r="G26" s="5" t="s">
        <v>521</v>
      </c>
      <c r="H26" s="5" t="s">
        <v>522</v>
      </c>
      <c r="I26" s="5" t="s">
        <v>521</v>
      </c>
      <c r="J26" s="5" t="s">
        <v>523</v>
      </c>
      <c r="K26" s="5" t="s">
        <v>524</v>
      </c>
      <c r="L26" s="5" t="s">
        <v>469</v>
      </c>
      <c r="M26" s="5"/>
    </row>
    <row r="27" s="10" customFormat="1" ht="19.5" spans="1:13">
      <c r="A27" s="5"/>
      <c r="B27" s="5"/>
      <c r="C27" s="6"/>
      <c r="D27" s="5"/>
      <c r="E27" s="8"/>
      <c r="F27" s="8" t="s">
        <v>484</v>
      </c>
      <c r="G27" s="5" t="s">
        <v>525</v>
      </c>
      <c r="H27" s="5" t="s">
        <v>526</v>
      </c>
      <c r="I27" s="5" t="s">
        <v>525</v>
      </c>
      <c r="J27" s="5" t="s">
        <v>527</v>
      </c>
      <c r="K27" s="5" t="s">
        <v>489</v>
      </c>
      <c r="L27" s="5" t="s">
        <v>469</v>
      </c>
      <c r="M27" s="5"/>
    </row>
    <row r="28" s="10" customFormat="1" ht="29.25" spans="1:13">
      <c r="A28" s="5"/>
      <c r="B28" s="5"/>
      <c r="C28" s="6"/>
      <c r="D28" s="5"/>
      <c r="E28" s="8"/>
      <c r="F28" s="8" t="s">
        <v>490</v>
      </c>
      <c r="G28" s="5" t="s">
        <v>528</v>
      </c>
      <c r="H28" s="5" t="s">
        <v>526</v>
      </c>
      <c r="I28" s="5" t="s">
        <v>528</v>
      </c>
      <c r="J28" s="5" t="s">
        <v>529</v>
      </c>
      <c r="K28" s="5" t="s">
        <v>489</v>
      </c>
      <c r="L28" s="5" t="s">
        <v>469</v>
      </c>
      <c r="M28" s="5"/>
    </row>
    <row r="29" s="10" customFormat="1" ht="9.75" spans="1:13">
      <c r="A29" s="5"/>
      <c r="B29" s="5"/>
      <c r="C29" s="6"/>
      <c r="D29" s="5"/>
      <c r="E29" s="8" t="s">
        <v>497</v>
      </c>
      <c r="F29" s="8" t="s">
        <v>498</v>
      </c>
      <c r="G29" s="5"/>
      <c r="H29" s="5"/>
      <c r="I29" s="5"/>
      <c r="J29" s="5"/>
      <c r="K29" s="5"/>
      <c r="L29" s="5"/>
      <c r="M29" s="5"/>
    </row>
    <row r="30" s="10" customFormat="1" ht="19.5" spans="1:13">
      <c r="A30" s="5"/>
      <c r="B30" s="5"/>
      <c r="C30" s="6"/>
      <c r="D30" s="5"/>
      <c r="E30" s="8"/>
      <c r="F30" s="8" t="s">
        <v>499</v>
      </c>
      <c r="G30" s="5" t="s">
        <v>530</v>
      </c>
      <c r="H30" s="5" t="s">
        <v>531</v>
      </c>
      <c r="I30" s="5" t="s">
        <v>530</v>
      </c>
      <c r="J30" s="5" t="s">
        <v>532</v>
      </c>
      <c r="K30" s="5" t="s">
        <v>502</v>
      </c>
      <c r="L30" s="5" t="s">
        <v>503</v>
      </c>
      <c r="M30" s="5"/>
    </row>
    <row r="31" s="10" customFormat="1" ht="9.75" spans="1:13">
      <c r="A31" s="5"/>
      <c r="B31" s="5"/>
      <c r="C31" s="6"/>
      <c r="D31" s="5"/>
      <c r="E31" s="8"/>
      <c r="F31" s="8" t="s">
        <v>506</v>
      </c>
      <c r="G31" s="5"/>
      <c r="H31" s="5"/>
      <c r="I31" s="5"/>
      <c r="J31" s="5"/>
      <c r="K31" s="5"/>
      <c r="L31" s="5"/>
      <c r="M31" s="5"/>
    </row>
    <row r="32" s="10" customFormat="1" ht="19.5" spans="1:13">
      <c r="A32" s="5"/>
      <c r="B32" s="5"/>
      <c r="C32" s="6"/>
      <c r="D32" s="5"/>
      <c r="E32" s="8"/>
      <c r="F32" s="8" t="s">
        <v>507</v>
      </c>
      <c r="G32" s="5" t="s">
        <v>533</v>
      </c>
      <c r="H32" s="5" t="s">
        <v>534</v>
      </c>
      <c r="I32" s="5" t="s">
        <v>533</v>
      </c>
      <c r="J32" s="5" t="s">
        <v>535</v>
      </c>
      <c r="K32" s="5" t="s">
        <v>502</v>
      </c>
      <c r="L32" s="5" t="s">
        <v>503</v>
      </c>
      <c r="M32" s="5"/>
    </row>
    <row r="33" s="10" customFormat="1" ht="19.5" spans="1:13">
      <c r="A33" s="5"/>
      <c r="B33" s="5"/>
      <c r="C33" s="6"/>
      <c r="D33" s="5"/>
      <c r="E33" s="8" t="s">
        <v>508</v>
      </c>
      <c r="F33" s="8" t="s">
        <v>509</v>
      </c>
      <c r="G33" s="5" t="s">
        <v>536</v>
      </c>
      <c r="H33" s="5" t="s">
        <v>486</v>
      </c>
      <c r="I33" s="5" t="s">
        <v>537</v>
      </c>
      <c r="J33" s="5" t="s">
        <v>538</v>
      </c>
      <c r="K33" s="5" t="s">
        <v>489</v>
      </c>
      <c r="L33" s="5" t="s">
        <v>481</v>
      </c>
      <c r="M33" s="5"/>
    </row>
    <row r="34" s="10" customFormat="1" ht="29.25" spans="1:13">
      <c r="A34" s="5" t="s">
        <v>156</v>
      </c>
      <c r="B34" s="5" t="s">
        <v>539</v>
      </c>
      <c r="C34" s="6">
        <v>5.175</v>
      </c>
      <c r="D34" s="5" t="s">
        <v>540</v>
      </c>
      <c r="E34" s="8" t="s">
        <v>464</v>
      </c>
      <c r="F34" s="8" t="s">
        <v>465</v>
      </c>
      <c r="G34" s="5" t="s">
        <v>541</v>
      </c>
      <c r="H34" s="5" t="s">
        <v>542</v>
      </c>
      <c r="I34" s="5" t="s">
        <v>543</v>
      </c>
      <c r="J34" s="5" t="s">
        <v>544</v>
      </c>
      <c r="K34" s="5" t="s">
        <v>468</v>
      </c>
      <c r="L34" s="5" t="s">
        <v>469</v>
      </c>
      <c r="M34" s="5"/>
    </row>
    <row r="35" s="10" customFormat="1" ht="9.75" spans="1:13">
      <c r="A35" s="5"/>
      <c r="B35" s="5"/>
      <c r="C35" s="6"/>
      <c r="D35" s="5"/>
      <c r="E35" s="8"/>
      <c r="F35" s="8" t="s">
        <v>472</v>
      </c>
      <c r="G35" s="5"/>
      <c r="H35" s="5"/>
      <c r="I35" s="5"/>
      <c r="J35" s="5"/>
      <c r="K35" s="5"/>
      <c r="L35" s="5"/>
      <c r="M35" s="5"/>
    </row>
    <row r="36" s="10" customFormat="1" ht="19.5" spans="1:13">
      <c r="A36" s="5"/>
      <c r="B36" s="5"/>
      <c r="C36" s="6"/>
      <c r="D36" s="5"/>
      <c r="E36" s="8"/>
      <c r="F36" s="8" t="s">
        <v>473</v>
      </c>
      <c r="G36" s="5"/>
      <c r="H36" s="5"/>
      <c r="I36" s="5"/>
      <c r="J36" s="5"/>
      <c r="K36" s="5"/>
      <c r="L36" s="5"/>
      <c r="M36" s="5"/>
    </row>
    <row r="37" s="10" customFormat="1" ht="19.5" spans="1:13">
      <c r="A37" s="5"/>
      <c r="B37" s="5"/>
      <c r="C37" s="6"/>
      <c r="D37" s="5"/>
      <c r="E37" s="8" t="s">
        <v>474</v>
      </c>
      <c r="F37" s="8" t="s">
        <v>475</v>
      </c>
      <c r="G37" s="5" t="s">
        <v>545</v>
      </c>
      <c r="H37" s="5" t="s">
        <v>546</v>
      </c>
      <c r="I37" s="5" t="s">
        <v>547</v>
      </c>
      <c r="J37" s="5" t="s">
        <v>548</v>
      </c>
      <c r="K37" s="5" t="s">
        <v>524</v>
      </c>
      <c r="L37" s="5" t="s">
        <v>469</v>
      </c>
      <c r="M37" s="5"/>
    </row>
    <row r="38" s="10" customFormat="1" ht="19.5" spans="1:13">
      <c r="A38" s="5"/>
      <c r="B38" s="5"/>
      <c r="C38" s="6"/>
      <c r="D38" s="5"/>
      <c r="E38" s="8"/>
      <c r="F38" s="8" t="s">
        <v>484</v>
      </c>
      <c r="G38" s="5" t="s">
        <v>549</v>
      </c>
      <c r="H38" s="5" t="s">
        <v>526</v>
      </c>
      <c r="I38" s="5" t="s">
        <v>549</v>
      </c>
      <c r="J38" s="5" t="s">
        <v>550</v>
      </c>
      <c r="K38" s="5" t="s">
        <v>489</v>
      </c>
      <c r="L38" s="5" t="s">
        <v>469</v>
      </c>
      <c r="M38" s="5"/>
    </row>
    <row r="39" s="10" customFormat="1" ht="29.25" spans="1:13">
      <c r="A39" s="5"/>
      <c r="B39" s="5"/>
      <c r="C39" s="6"/>
      <c r="D39" s="5"/>
      <c r="E39" s="8"/>
      <c r="F39" s="8" t="s">
        <v>490</v>
      </c>
      <c r="G39" s="5" t="s">
        <v>551</v>
      </c>
      <c r="H39" s="5" t="s">
        <v>526</v>
      </c>
      <c r="I39" s="5" t="s">
        <v>551</v>
      </c>
      <c r="J39" s="5" t="s">
        <v>552</v>
      </c>
      <c r="K39" s="5" t="s">
        <v>489</v>
      </c>
      <c r="L39" s="5" t="s">
        <v>469</v>
      </c>
      <c r="M39" s="5"/>
    </row>
    <row r="40" s="10" customFormat="1" ht="9.75" spans="1:13">
      <c r="A40" s="5"/>
      <c r="B40" s="5"/>
      <c r="C40" s="6"/>
      <c r="D40" s="5"/>
      <c r="E40" s="8" t="s">
        <v>497</v>
      </c>
      <c r="F40" s="8" t="s">
        <v>498</v>
      </c>
      <c r="G40" s="5"/>
      <c r="H40" s="5"/>
      <c r="I40" s="5"/>
      <c r="J40" s="5"/>
      <c r="K40" s="5"/>
      <c r="L40" s="5"/>
      <c r="M40" s="5"/>
    </row>
    <row r="41" s="10" customFormat="1" ht="19.5" spans="1:13">
      <c r="A41" s="5"/>
      <c r="B41" s="5"/>
      <c r="C41" s="6"/>
      <c r="D41" s="5"/>
      <c r="E41" s="8"/>
      <c r="F41" s="8" t="s">
        <v>499</v>
      </c>
      <c r="G41" s="5" t="s">
        <v>553</v>
      </c>
      <c r="H41" s="5" t="s">
        <v>531</v>
      </c>
      <c r="I41" s="5" t="s">
        <v>553</v>
      </c>
      <c r="J41" s="5" t="s">
        <v>554</v>
      </c>
      <c r="K41" s="5" t="s">
        <v>502</v>
      </c>
      <c r="L41" s="5" t="s">
        <v>503</v>
      </c>
      <c r="M41" s="5"/>
    </row>
    <row r="42" s="10" customFormat="1" ht="9.75" spans="1:13">
      <c r="A42" s="5"/>
      <c r="B42" s="5"/>
      <c r="C42" s="6"/>
      <c r="D42" s="5"/>
      <c r="E42" s="8"/>
      <c r="F42" s="8" t="s">
        <v>506</v>
      </c>
      <c r="G42" s="5"/>
      <c r="H42" s="5"/>
      <c r="I42" s="5"/>
      <c r="J42" s="5"/>
      <c r="K42" s="5"/>
      <c r="L42" s="5"/>
      <c r="M42" s="5"/>
    </row>
    <row r="43" s="10" customFormat="1" ht="19.5" spans="1:13">
      <c r="A43" s="5"/>
      <c r="B43" s="5"/>
      <c r="C43" s="6"/>
      <c r="D43" s="5"/>
      <c r="E43" s="8"/>
      <c r="F43" s="8" t="s">
        <v>507</v>
      </c>
      <c r="G43" s="5"/>
      <c r="H43" s="5"/>
      <c r="I43" s="5"/>
      <c r="J43" s="5"/>
      <c r="K43" s="5"/>
      <c r="L43" s="5"/>
      <c r="M43" s="5"/>
    </row>
    <row r="44" s="10" customFormat="1" ht="19.5" spans="1:13">
      <c r="A44" s="5"/>
      <c r="B44" s="5"/>
      <c r="C44" s="6"/>
      <c r="D44" s="5"/>
      <c r="E44" s="8" t="s">
        <v>508</v>
      </c>
      <c r="F44" s="8" t="s">
        <v>509</v>
      </c>
      <c r="G44" s="5" t="s">
        <v>555</v>
      </c>
      <c r="H44" s="5" t="s">
        <v>486</v>
      </c>
      <c r="I44" s="5" t="s">
        <v>556</v>
      </c>
      <c r="J44" s="5" t="s">
        <v>557</v>
      </c>
      <c r="K44" s="5" t="s">
        <v>489</v>
      </c>
      <c r="L44" s="5" t="s">
        <v>481</v>
      </c>
      <c r="M44" s="5"/>
    </row>
    <row r="45" s="10" customFormat="1" ht="29.25" spans="1:13">
      <c r="A45" s="5" t="s">
        <v>156</v>
      </c>
      <c r="B45" s="5" t="s">
        <v>558</v>
      </c>
      <c r="C45" s="6">
        <v>50</v>
      </c>
      <c r="D45" s="5" t="s">
        <v>559</v>
      </c>
      <c r="E45" s="8" t="s">
        <v>464</v>
      </c>
      <c r="F45" s="8" t="s">
        <v>465</v>
      </c>
      <c r="G45" s="5" t="s">
        <v>560</v>
      </c>
      <c r="H45" s="5" t="s">
        <v>561</v>
      </c>
      <c r="I45" s="5" t="s">
        <v>562</v>
      </c>
      <c r="J45" s="5" t="s">
        <v>563</v>
      </c>
      <c r="K45" s="5" t="s">
        <v>468</v>
      </c>
      <c r="L45" s="5" t="s">
        <v>564</v>
      </c>
      <c r="M45" s="5"/>
    </row>
    <row r="46" s="10" customFormat="1" ht="9.75" spans="1:13">
      <c r="A46" s="5"/>
      <c r="B46" s="5"/>
      <c r="C46" s="6"/>
      <c r="D46" s="5"/>
      <c r="E46" s="8"/>
      <c r="F46" s="8" t="s">
        <v>472</v>
      </c>
      <c r="G46" s="5"/>
      <c r="H46" s="5"/>
      <c r="I46" s="5"/>
      <c r="J46" s="5"/>
      <c r="K46" s="5"/>
      <c r="L46" s="5"/>
      <c r="M46" s="5"/>
    </row>
    <row r="47" s="10" customFormat="1" ht="19.5" spans="1:13">
      <c r="A47" s="5"/>
      <c r="B47" s="5"/>
      <c r="C47" s="6"/>
      <c r="D47" s="5"/>
      <c r="E47" s="8"/>
      <c r="F47" s="8" t="s">
        <v>473</v>
      </c>
      <c r="G47" s="5"/>
      <c r="H47" s="5"/>
      <c r="I47" s="5"/>
      <c r="J47" s="5"/>
      <c r="K47" s="5"/>
      <c r="L47" s="5"/>
      <c r="M47" s="5"/>
    </row>
    <row r="48" s="10" customFormat="1" ht="29.25" spans="1:13">
      <c r="A48" s="5"/>
      <c r="B48" s="5"/>
      <c r="C48" s="6"/>
      <c r="D48" s="5"/>
      <c r="E48" s="8" t="s">
        <v>474</v>
      </c>
      <c r="F48" s="8" t="s">
        <v>475</v>
      </c>
      <c r="G48" s="5" t="s">
        <v>565</v>
      </c>
      <c r="H48" s="5" t="s">
        <v>566</v>
      </c>
      <c r="I48" s="5" t="s">
        <v>567</v>
      </c>
      <c r="J48" s="5" t="s">
        <v>568</v>
      </c>
      <c r="K48" s="5" t="s">
        <v>480</v>
      </c>
      <c r="L48" s="5" t="s">
        <v>481</v>
      </c>
      <c r="M48" s="5"/>
    </row>
    <row r="49" s="10" customFormat="1" ht="29.25" spans="1:13">
      <c r="A49" s="5"/>
      <c r="B49" s="5"/>
      <c r="C49" s="6"/>
      <c r="D49" s="5"/>
      <c r="E49" s="8"/>
      <c r="F49" s="8" t="s">
        <v>484</v>
      </c>
      <c r="G49" s="5" t="s">
        <v>569</v>
      </c>
      <c r="H49" s="5" t="s">
        <v>570</v>
      </c>
      <c r="I49" s="5" t="s">
        <v>571</v>
      </c>
      <c r="J49" s="5" t="s">
        <v>488</v>
      </c>
      <c r="K49" s="5" t="s">
        <v>502</v>
      </c>
      <c r="L49" s="5" t="s">
        <v>503</v>
      </c>
      <c r="M49" s="5"/>
    </row>
    <row r="50" s="10" customFormat="1" ht="29.25" spans="1:13">
      <c r="A50" s="5"/>
      <c r="B50" s="5"/>
      <c r="C50" s="6"/>
      <c r="D50" s="5"/>
      <c r="E50" s="8"/>
      <c r="F50" s="8" t="s">
        <v>490</v>
      </c>
      <c r="G50" s="5" t="s">
        <v>572</v>
      </c>
      <c r="H50" s="5" t="s">
        <v>573</v>
      </c>
      <c r="I50" s="5" t="s">
        <v>573</v>
      </c>
      <c r="J50" s="5" t="s">
        <v>574</v>
      </c>
      <c r="K50" s="5" t="s">
        <v>502</v>
      </c>
      <c r="L50" s="5" t="s">
        <v>503</v>
      </c>
      <c r="M50" s="5"/>
    </row>
    <row r="51" s="10" customFormat="1" ht="9.75" spans="1:13">
      <c r="A51" s="5"/>
      <c r="B51" s="5"/>
      <c r="C51" s="6"/>
      <c r="D51" s="5"/>
      <c r="E51" s="8" t="s">
        <v>497</v>
      </c>
      <c r="F51" s="8" t="s">
        <v>498</v>
      </c>
      <c r="G51" s="5"/>
      <c r="H51" s="5"/>
      <c r="I51" s="5"/>
      <c r="J51" s="5"/>
      <c r="K51" s="5"/>
      <c r="L51" s="5"/>
      <c r="M51" s="5"/>
    </row>
    <row r="52" s="10" customFormat="1" ht="29.25" spans="1:13">
      <c r="A52" s="5"/>
      <c r="B52" s="5"/>
      <c r="C52" s="6"/>
      <c r="D52" s="5"/>
      <c r="E52" s="8"/>
      <c r="F52" s="8" t="s">
        <v>499</v>
      </c>
      <c r="G52" s="5" t="s">
        <v>575</v>
      </c>
      <c r="H52" s="5" t="s">
        <v>501</v>
      </c>
      <c r="I52" s="5" t="s">
        <v>576</v>
      </c>
      <c r="J52" s="5" t="s">
        <v>577</v>
      </c>
      <c r="K52" s="5" t="s">
        <v>502</v>
      </c>
      <c r="L52" s="5" t="s">
        <v>503</v>
      </c>
      <c r="M52" s="5"/>
    </row>
    <row r="53" s="10" customFormat="1" ht="39" spans="1:13">
      <c r="A53" s="5"/>
      <c r="B53" s="5"/>
      <c r="C53" s="6"/>
      <c r="D53" s="5"/>
      <c r="E53" s="8"/>
      <c r="F53" s="8"/>
      <c r="G53" s="5" t="s">
        <v>578</v>
      </c>
      <c r="H53" s="5" t="s">
        <v>501</v>
      </c>
      <c r="I53" s="5" t="s">
        <v>579</v>
      </c>
      <c r="J53" s="5" t="s">
        <v>580</v>
      </c>
      <c r="K53" s="5" t="s">
        <v>502</v>
      </c>
      <c r="L53" s="5" t="s">
        <v>503</v>
      </c>
      <c r="M53" s="5"/>
    </row>
    <row r="54" s="10" customFormat="1" ht="9.75" spans="1:13">
      <c r="A54" s="5"/>
      <c r="B54" s="5"/>
      <c r="C54" s="6"/>
      <c r="D54" s="5"/>
      <c r="E54" s="8"/>
      <c r="F54" s="8" t="s">
        <v>506</v>
      </c>
      <c r="G54" s="5"/>
      <c r="H54" s="5"/>
      <c r="I54" s="5"/>
      <c r="J54" s="5"/>
      <c r="K54" s="5"/>
      <c r="L54" s="5"/>
      <c r="M54" s="5"/>
    </row>
    <row r="55" s="10" customFormat="1" ht="19.5" spans="1:13">
      <c r="A55" s="5"/>
      <c r="B55" s="5"/>
      <c r="C55" s="6"/>
      <c r="D55" s="5"/>
      <c r="E55" s="8"/>
      <c r="F55" s="8" t="s">
        <v>507</v>
      </c>
      <c r="G55" s="5" t="s">
        <v>581</v>
      </c>
      <c r="H55" s="5" t="s">
        <v>534</v>
      </c>
      <c r="I55" s="5" t="s">
        <v>582</v>
      </c>
      <c r="J55" s="5" t="s">
        <v>583</v>
      </c>
      <c r="K55" s="5" t="s">
        <v>502</v>
      </c>
      <c r="L55" s="5" t="s">
        <v>503</v>
      </c>
      <c r="M55" s="5"/>
    </row>
    <row r="56" s="10" customFormat="1" ht="19.5" spans="1:13">
      <c r="A56" s="5"/>
      <c r="B56" s="5"/>
      <c r="C56" s="6"/>
      <c r="D56" s="5"/>
      <c r="E56" s="8" t="s">
        <v>508</v>
      </c>
      <c r="F56" s="8" t="s">
        <v>509</v>
      </c>
      <c r="G56" s="5" t="s">
        <v>584</v>
      </c>
      <c r="H56" s="5" t="s">
        <v>585</v>
      </c>
      <c r="I56" s="5" t="s">
        <v>586</v>
      </c>
      <c r="J56" s="5" t="s">
        <v>587</v>
      </c>
      <c r="K56" s="5" t="s">
        <v>489</v>
      </c>
      <c r="L56" s="5" t="s">
        <v>481</v>
      </c>
      <c r="M56" s="5"/>
    </row>
    <row r="57" s="10" customFormat="1" ht="29.25" spans="1:13">
      <c r="A57" s="5" t="s">
        <v>156</v>
      </c>
      <c r="B57" s="5" t="s">
        <v>588</v>
      </c>
      <c r="C57" s="6">
        <v>12</v>
      </c>
      <c r="D57" s="5" t="s">
        <v>589</v>
      </c>
      <c r="E57" s="8" t="s">
        <v>464</v>
      </c>
      <c r="F57" s="8" t="s">
        <v>465</v>
      </c>
      <c r="G57" s="5" t="s">
        <v>590</v>
      </c>
      <c r="H57" s="5" t="s">
        <v>591</v>
      </c>
      <c r="I57" s="5" t="s">
        <v>592</v>
      </c>
      <c r="J57" s="5" t="s">
        <v>563</v>
      </c>
      <c r="K57" s="5" t="s">
        <v>468</v>
      </c>
      <c r="L57" s="5" t="s">
        <v>469</v>
      </c>
      <c r="M57" s="5"/>
    </row>
    <row r="58" s="10" customFormat="1" ht="9.75" spans="1:13">
      <c r="A58" s="5"/>
      <c r="B58" s="5"/>
      <c r="C58" s="6"/>
      <c r="D58" s="5"/>
      <c r="E58" s="8"/>
      <c r="F58" s="8" t="s">
        <v>472</v>
      </c>
      <c r="G58" s="5"/>
      <c r="H58" s="5"/>
      <c r="I58" s="5"/>
      <c r="J58" s="5"/>
      <c r="K58" s="5"/>
      <c r="L58" s="5"/>
      <c r="M58" s="5"/>
    </row>
    <row r="59" s="10" customFormat="1" ht="19.5" spans="1:13">
      <c r="A59" s="5"/>
      <c r="B59" s="5"/>
      <c r="C59" s="6"/>
      <c r="D59" s="5"/>
      <c r="E59" s="8"/>
      <c r="F59" s="8" t="s">
        <v>473</v>
      </c>
      <c r="G59" s="5"/>
      <c r="H59" s="5"/>
      <c r="I59" s="5"/>
      <c r="J59" s="5"/>
      <c r="K59" s="5"/>
      <c r="L59" s="5"/>
      <c r="M59" s="5"/>
    </row>
    <row r="60" s="10" customFormat="1" ht="19.5" spans="1:13">
      <c r="A60" s="5"/>
      <c r="B60" s="5"/>
      <c r="C60" s="6"/>
      <c r="D60" s="5"/>
      <c r="E60" s="8" t="s">
        <v>474</v>
      </c>
      <c r="F60" s="8" t="s">
        <v>475</v>
      </c>
      <c r="G60" s="5" t="s">
        <v>593</v>
      </c>
      <c r="H60" s="5" t="s">
        <v>594</v>
      </c>
      <c r="I60" s="5" t="s">
        <v>595</v>
      </c>
      <c r="J60" s="5" t="s">
        <v>568</v>
      </c>
      <c r="K60" s="5" t="s">
        <v>596</v>
      </c>
      <c r="L60" s="5" t="s">
        <v>564</v>
      </c>
      <c r="M60" s="5"/>
    </row>
    <row r="61" s="10" customFormat="1" ht="19.5" spans="1:13">
      <c r="A61" s="5"/>
      <c r="B61" s="5"/>
      <c r="C61" s="6"/>
      <c r="D61" s="5"/>
      <c r="E61" s="8"/>
      <c r="F61" s="8" t="s">
        <v>484</v>
      </c>
      <c r="G61" s="5" t="s">
        <v>597</v>
      </c>
      <c r="H61" s="5" t="s">
        <v>598</v>
      </c>
      <c r="I61" s="5" t="s">
        <v>599</v>
      </c>
      <c r="J61" s="5" t="s">
        <v>600</v>
      </c>
      <c r="K61" s="5" t="s">
        <v>489</v>
      </c>
      <c r="L61" s="5" t="s">
        <v>481</v>
      </c>
      <c r="M61" s="5"/>
    </row>
    <row r="62" s="10" customFormat="1" ht="19.5" spans="1:13">
      <c r="A62" s="5"/>
      <c r="B62" s="5"/>
      <c r="C62" s="6"/>
      <c r="D62" s="5"/>
      <c r="E62" s="8"/>
      <c r="F62" s="8"/>
      <c r="G62" s="5" t="s">
        <v>601</v>
      </c>
      <c r="H62" s="5" t="s">
        <v>602</v>
      </c>
      <c r="I62" s="5" t="s">
        <v>603</v>
      </c>
      <c r="J62" s="5" t="s">
        <v>600</v>
      </c>
      <c r="K62" s="5" t="s">
        <v>489</v>
      </c>
      <c r="L62" s="5" t="s">
        <v>481</v>
      </c>
      <c r="M62" s="5"/>
    </row>
    <row r="63" s="10" customFormat="1" ht="29.25" spans="1:13">
      <c r="A63" s="5"/>
      <c r="B63" s="5"/>
      <c r="C63" s="6"/>
      <c r="D63" s="5"/>
      <c r="E63" s="8"/>
      <c r="F63" s="8" t="s">
        <v>490</v>
      </c>
      <c r="G63" s="5" t="s">
        <v>604</v>
      </c>
      <c r="H63" s="5" t="s">
        <v>492</v>
      </c>
      <c r="I63" s="5" t="s">
        <v>605</v>
      </c>
      <c r="J63" s="5" t="s">
        <v>606</v>
      </c>
      <c r="K63" s="5" t="s">
        <v>493</v>
      </c>
      <c r="L63" s="5" t="s">
        <v>469</v>
      </c>
      <c r="M63" s="5"/>
    </row>
    <row r="64" s="10" customFormat="1" ht="9.75" spans="1:13">
      <c r="A64" s="5"/>
      <c r="B64" s="5"/>
      <c r="C64" s="6"/>
      <c r="D64" s="5"/>
      <c r="E64" s="8" t="s">
        <v>497</v>
      </c>
      <c r="F64" s="8" t="s">
        <v>498</v>
      </c>
      <c r="G64" s="5"/>
      <c r="H64" s="5"/>
      <c r="I64" s="5"/>
      <c r="J64" s="5"/>
      <c r="K64" s="5"/>
      <c r="L64" s="5"/>
      <c r="M64" s="5"/>
    </row>
    <row r="65" s="10" customFormat="1" ht="29.25" spans="1:13">
      <c r="A65" s="5"/>
      <c r="B65" s="5"/>
      <c r="C65" s="6"/>
      <c r="D65" s="5"/>
      <c r="E65" s="8"/>
      <c r="F65" s="8" t="s">
        <v>499</v>
      </c>
      <c r="G65" s="5" t="s">
        <v>607</v>
      </c>
      <c r="H65" s="5" t="s">
        <v>608</v>
      </c>
      <c r="I65" s="5" t="s">
        <v>609</v>
      </c>
      <c r="J65" s="5" t="s">
        <v>610</v>
      </c>
      <c r="K65" s="5" t="s">
        <v>502</v>
      </c>
      <c r="L65" s="5" t="s">
        <v>503</v>
      </c>
      <c r="M65" s="5"/>
    </row>
    <row r="66" s="10" customFormat="1" ht="9.75" spans="1:13">
      <c r="A66" s="5"/>
      <c r="B66" s="5"/>
      <c r="C66" s="6"/>
      <c r="D66" s="5"/>
      <c r="E66" s="8"/>
      <c r="F66" s="8" t="s">
        <v>506</v>
      </c>
      <c r="G66" s="5"/>
      <c r="H66" s="5"/>
      <c r="I66" s="5"/>
      <c r="J66" s="5"/>
      <c r="K66" s="5"/>
      <c r="L66" s="5"/>
      <c r="M66" s="5"/>
    </row>
    <row r="67" s="10" customFormat="1" ht="19.5" spans="1:13">
      <c r="A67" s="5"/>
      <c r="B67" s="5"/>
      <c r="C67" s="6"/>
      <c r="D67" s="5"/>
      <c r="E67" s="8"/>
      <c r="F67" s="8" t="s">
        <v>507</v>
      </c>
      <c r="G67" s="5" t="s">
        <v>611</v>
      </c>
      <c r="H67" s="5" t="s">
        <v>608</v>
      </c>
      <c r="I67" s="5" t="s">
        <v>612</v>
      </c>
      <c r="J67" s="5" t="s">
        <v>583</v>
      </c>
      <c r="K67" s="5" t="s">
        <v>502</v>
      </c>
      <c r="L67" s="5" t="s">
        <v>503</v>
      </c>
      <c r="M67" s="5"/>
    </row>
    <row r="68" s="10" customFormat="1" ht="19.5" spans="1:13">
      <c r="A68" s="5"/>
      <c r="B68" s="5"/>
      <c r="C68" s="6"/>
      <c r="D68" s="5"/>
      <c r="E68" s="8" t="s">
        <v>508</v>
      </c>
      <c r="F68" s="8" t="s">
        <v>509</v>
      </c>
      <c r="G68" s="5" t="s">
        <v>613</v>
      </c>
      <c r="H68" s="5" t="s">
        <v>598</v>
      </c>
      <c r="I68" s="5" t="s">
        <v>614</v>
      </c>
      <c r="J68" s="5" t="s">
        <v>615</v>
      </c>
      <c r="K68" s="5" t="s">
        <v>489</v>
      </c>
      <c r="L68" s="5" t="s">
        <v>481</v>
      </c>
      <c r="M68" s="5"/>
    </row>
    <row r="69" s="10" customFormat="1" ht="29.25" spans="1:13">
      <c r="A69" s="5" t="s">
        <v>156</v>
      </c>
      <c r="B69" s="5" t="s">
        <v>616</v>
      </c>
      <c r="C69" s="6">
        <v>22</v>
      </c>
      <c r="D69" s="5" t="s">
        <v>617</v>
      </c>
      <c r="E69" s="8" t="s">
        <v>464</v>
      </c>
      <c r="F69" s="8" t="s">
        <v>465</v>
      </c>
      <c r="G69" s="5" t="s">
        <v>618</v>
      </c>
      <c r="H69" s="5" t="s">
        <v>619</v>
      </c>
      <c r="I69" s="5"/>
      <c r="J69" s="5" t="s">
        <v>563</v>
      </c>
      <c r="K69" s="5" t="s">
        <v>468</v>
      </c>
      <c r="L69" s="5" t="s">
        <v>469</v>
      </c>
      <c r="M69" s="5"/>
    </row>
    <row r="70" s="10" customFormat="1" ht="29.25" spans="1:13">
      <c r="A70" s="5"/>
      <c r="B70" s="5"/>
      <c r="C70" s="6"/>
      <c r="D70" s="5"/>
      <c r="E70" s="8"/>
      <c r="F70" s="8"/>
      <c r="G70" s="5" t="s">
        <v>620</v>
      </c>
      <c r="H70" s="5" t="s">
        <v>621</v>
      </c>
      <c r="I70" s="5" t="s">
        <v>622</v>
      </c>
      <c r="J70" s="5" t="s">
        <v>563</v>
      </c>
      <c r="K70" s="5" t="s">
        <v>623</v>
      </c>
      <c r="L70" s="5" t="s">
        <v>469</v>
      </c>
      <c r="M70" s="5"/>
    </row>
    <row r="71" s="10" customFormat="1" ht="9.75" spans="1:13">
      <c r="A71" s="5"/>
      <c r="B71" s="5"/>
      <c r="C71" s="6"/>
      <c r="D71" s="5"/>
      <c r="E71" s="8"/>
      <c r="F71" s="8" t="s">
        <v>472</v>
      </c>
      <c r="G71" s="5"/>
      <c r="H71" s="5"/>
      <c r="I71" s="5"/>
      <c r="J71" s="5"/>
      <c r="K71" s="5"/>
      <c r="L71" s="5"/>
      <c r="M71" s="5"/>
    </row>
    <row r="72" s="10" customFormat="1" ht="19.5" spans="1:13">
      <c r="A72" s="5"/>
      <c r="B72" s="5"/>
      <c r="C72" s="6"/>
      <c r="D72" s="5"/>
      <c r="E72" s="8"/>
      <c r="F72" s="8" t="s">
        <v>473</v>
      </c>
      <c r="G72" s="5"/>
      <c r="H72" s="5"/>
      <c r="I72" s="5"/>
      <c r="J72" s="5"/>
      <c r="K72" s="5"/>
      <c r="L72" s="5"/>
      <c r="M72" s="5"/>
    </row>
    <row r="73" s="10" customFormat="1" ht="19.5" spans="1:13">
      <c r="A73" s="5"/>
      <c r="B73" s="5"/>
      <c r="C73" s="6"/>
      <c r="D73" s="5"/>
      <c r="E73" s="8" t="s">
        <v>474</v>
      </c>
      <c r="F73" s="8" t="s">
        <v>475</v>
      </c>
      <c r="G73" s="5" t="s">
        <v>624</v>
      </c>
      <c r="H73" s="5" t="s">
        <v>625</v>
      </c>
      <c r="I73" s="5"/>
      <c r="J73" s="5" t="s">
        <v>626</v>
      </c>
      <c r="K73" s="5" t="s">
        <v>627</v>
      </c>
      <c r="L73" s="5" t="s">
        <v>481</v>
      </c>
      <c r="M73" s="5"/>
    </row>
    <row r="74" s="10" customFormat="1" ht="19.5" spans="1:13">
      <c r="A74" s="5"/>
      <c r="B74" s="5"/>
      <c r="C74" s="6"/>
      <c r="D74" s="5"/>
      <c r="E74" s="8"/>
      <c r="F74" s="8"/>
      <c r="G74" s="5"/>
      <c r="H74" s="5" t="s">
        <v>628</v>
      </c>
      <c r="I74" s="5" t="s">
        <v>629</v>
      </c>
      <c r="J74" s="5" t="s">
        <v>626</v>
      </c>
      <c r="K74" s="5" t="s">
        <v>627</v>
      </c>
      <c r="L74" s="5" t="s">
        <v>481</v>
      </c>
      <c r="M74" s="5"/>
    </row>
    <row r="75" s="10" customFormat="1" ht="19.5" spans="1:13">
      <c r="A75" s="5"/>
      <c r="B75" s="5"/>
      <c r="C75" s="6"/>
      <c r="D75" s="5"/>
      <c r="E75" s="8"/>
      <c r="F75" s="8"/>
      <c r="G75" s="5" t="s">
        <v>630</v>
      </c>
      <c r="H75" s="5" t="s">
        <v>625</v>
      </c>
      <c r="I75" s="5"/>
      <c r="J75" s="5" t="s">
        <v>626</v>
      </c>
      <c r="K75" s="5" t="s">
        <v>627</v>
      </c>
      <c r="L75" s="5" t="s">
        <v>481</v>
      </c>
      <c r="M75" s="5"/>
    </row>
    <row r="76" s="10" customFormat="1" ht="19.5" spans="1:13">
      <c r="A76" s="5"/>
      <c r="B76" s="5"/>
      <c r="C76" s="6"/>
      <c r="D76" s="5"/>
      <c r="E76" s="8"/>
      <c r="F76" s="8"/>
      <c r="G76" s="5"/>
      <c r="H76" s="5" t="s">
        <v>628</v>
      </c>
      <c r="I76" s="5" t="s">
        <v>631</v>
      </c>
      <c r="J76" s="5" t="s">
        <v>626</v>
      </c>
      <c r="K76" s="5" t="s">
        <v>627</v>
      </c>
      <c r="L76" s="5" t="s">
        <v>481</v>
      </c>
      <c r="M76" s="5"/>
    </row>
    <row r="77" s="10" customFormat="1" ht="19.5" spans="1:13">
      <c r="A77" s="5"/>
      <c r="B77" s="5"/>
      <c r="C77" s="6"/>
      <c r="D77" s="5"/>
      <c r="E77" s="8"/>
      <c r="F77" s="8" t="s">
        <v>484</v>
      </c>
      <c r="G77" s="5" t="s">
        <v>632</v>
      </c>
      <c r="H77" s="5" t="s">
        <v>526</v>
      </c>
      <c r="I77" s="5" t="s">
        <v>633</v>
      </c>
      <c r="J77" s="5" t="s">
        <v>488</v>
      </c>
      <c r="K77" s="5" t="s">
        <v>489</v>
      </c>
      <c r="L77" s="5" t="s">
        <v>469</v>
      </c>
      <c r="M77" s="5"/>
    </row>
    <row r="78" s="10" customFormat="1" ht="19.5" spans="1:13">
      <c r="A78" s="5"/>
      <c r="B78" s="5"/>
      <c r="C78" s="6"/>
      <c r="D78" s="5"/>
      <c r="E78" s="8"/>
      <c r="F78" s="8"/>
      <c r="G78" s="5" t="s">
        <v>634</v>
      </c>
      <c r="H78" s="5" t="s">
        <v>526</v>
      </c>
      <c r="I78" s="5" t="s">
        <v>634</v>
      </c>
      <c r="J78" s="5" t="s">
        <v>635</v>
      </c>
      <c r="K78" s="5" t="s">
        <v>489</v>
      </c>
      <c r="L78" s="5" t="s">
        <v>469</v>
      </c>
      <c r="M78" s="5"/>
    </row>
    <row r="79" s="10" customFormat="1" ht="29.25" spans="1:13">
      <c r="A79" s="5"/>
      <c r="B79" s="5"/>
      <c r="C79" s="6"/>
      <c r="D79" s="5"/>
      <c r="E79" s="8"/>
      <c r="F79" s="8" t="s">
        <v>490</v>
      </c>
      <c r="G79" s="5" t="s">
        <v>636</v>
      </c>
      <c r="H79" s="5" t="s">
        <v>637</v>
      </c>
      <c r="I79" s="5" t="s">
        <v>638</v>
      </c>
      <c r="J79" s="5" t="s">
        <v>639</v>
      </c>
      <c r="K79" s="5" t="s">
        <v>493</v>
      </c>
      <c r="L79" s="5" t="s">
        <v>469</v>
      </c>
      <c r="M79" s="5"/>
    </row>
    <row r="80" s="10" customFormat="1" ht="29.25" spans="1:13">
      <c r="A80" s="5"/>
      <c r="B80" s="5"/>
      <c r="C80" s="6"/>
      <c r="D80" s="5"/>
      <c r="E80" s="8"/>
      <c r="F80" s="8"/>
      <c r="G80" s="5"/>
      <c r="H80" s="5"/>
      <c r="I80" s="5"/>
      <c r="J80" s="5" t="s">
        <v>640</v>
      </c>
      <c r="K80" s="5" t="s">
        <v>493</v>
      </c>
      <c r="L80" s="5" t="s">
        <v>469</v>
      </c>
      <c r="M80" s="5"/>
    </row>
    <row r="81" s="10" customFormat="1" ht="29.25" spans="1:13">
      <c r="A81" s="5"/>
      <c r="B81" s="5"/>
      <c r="C81" s="6"/>
      <c r="D81" s="5"/>
      <c r="E81" s="8" t="s">
        <v>497</v>
      </c>
      <c r="F81" s="8" t="s">
        <v>498</v>
      </c>
      <c r="G81" s="5" t="s">
        <v>641</v>
      </c>
      <c r="H81" s="5" t="s">
        <v>534</v>
      </c>
      <c r="I81" s="5" t="s">
        <v>642</v>
      </c>
      <c r="J81" s="5" t="s">
        <v>643</v>
      </c>
      <c r="K81" s="5" t="s">
        <v>502</v>
      </c>
      <c r="L81" s="5" t="s">
        <v>503</v>
      </c>
      <c r="M81" s="5"/>
    </row>
    <row r="82" s="10" customFormat="1" ht="29.25" spans="1:13">
      <c r="A82" s="5"/>
      <c r="B82" s="5"/>
      <c r="C82" s="6"/>
      <c r="D82" s="5"/>
      <c r="E82" s="8"/>
      <c r="F82" s="8"/>
      <c r="G82" s="5"/>
      <c r="H82" s="5"/>
      <c r="I82" s="5" t="s">
        <v>644</v>
      </c>
      <c r="J82" s="5" t="s">
        <v>645</v>
      </c>
      <c r="K82" s="5" t="s">
        <v>502</v>
      </c>
      <c r="L82" s="5" t="s">
        <v>503</v>
      </c>
      <c r="M82" s="5"/>
    </row>
    <row r="83" s="10" customFormat="1" ht="29.25" spans="1:13">
      <c r="A83" s="5"/>
      <c r="B83" s="5"/>
      <c r="C83" s="6"/>
      <c r="D83" s="5"/>
      <c r="E83" s="8"/>
      <c r="F83" s="8" t="s">
        <v>499</v>
      </c>
      <c r="G83" s="5" t="s">
        <v>646</v>
      </c>
      <c r="H83" s="5" t="s">
        <v>534</v>
      </c>
      <c r="I83" s="5" t="s">
        <v>642</v>
      </c>
      <c r="J83" s="5" t="s">
        <v>647</v>
      </c>
      <c r="K83" s="5" t="s">
        <v>502</v>
      </c>
      <c r="L83" s="5" t="s">
        <v>503</v>
      </c>
      <c r="M83" s="5"/>
    </row>
    <row r="84" s="10" customFormat="1" ht="29.25" spans="1:13">
      <c r="A84" s="5"/>
      <c r="B84" s="5"/>
      <c r="C84" s="6"/>
      <c r="D84" s="5"/>
      <c r="E84" s="8"/>
      <c r="F84" s="8"/>
      <c r="G84" s="5"/>
      <c r="H84" s="5"/>
      <c r="I84" s="5" t="s">
        <v>644</v>
      </c>
      <c r="J84" s="5" t="s">
        <v>645</v>
      </c>
      <c r="K84" s="5" t="s">
        <v>502</v>
      </c>
      <c r="L84" s="5" t="s">
        <v>503</v>
      </c>
      <c r="M84" s="5"/>
    </row>
    <row r="85" s="10" customFormat="1" ht="9.75" spans="1:13">
      <c r="A85" s="5"/>
      <c r="B85" s="5"/>
      <c r="C85" s="6"/>
      <c r="D85" s="5"/>
      <c r="E85" s="8"/>
      <c r="F85" s="8" t="s">
        <v>506</v>
      </c>
      <c r="G85" s="5"/>
      <c r="H85" s="5"/>
      <c r="I85" s="5"/>
      <c r="J85" s="5"/>
      <c r="K85" s="5"/>
      <c r="L85" s="5"/>
      <c r="M85" s="5"/>
    </row>
    <row r="86" s="10" customFormat="1" ht="19.5" spans="1:13">
      <c r="A86" s="5"/>
      <c r="B86" s="5"/>
      <c r="C86" s="6"/>
      <c r="D86" s="5"/>
      <c r="E86" s="8"/>
      <c r="F86" s="8" t="s">
        <v>507</v>
      </c>
      <c r="G86" s="5"/>
      <c r="H86" s="5"/>
      <c r="I86" s="5"/>
      <c r="J86" s="5"/>
      <c r="K86" s="5"/>
      <c r="L86" s="5"/>
      <c r="M86" s="5"/>
    </row>
    <row r="87" s="10" customFormat="1" ht="19.5" spans="1:13">
      <c r="A87" s="5"/>
      <c r="B87" s="5"/>
      <c r="C87" s="6"/>
      <c r="D87" s="5"/>
      <c r="E87" s="8" t="s">
        <v>508</v>
      </c>
      <c r="F87" s="8" t="s">
        <v>509</v>
      </c>
      <c r="G87" s="5" t="s">
        <v>648</v>
      </c>
      <c r="H87" s="5" t="s">
        <v>602</v>
      </c>
      <c r="I87" s="5" t="s">
        <v>649</v>
      </c>
      <c r="J87" s="5" t="s">
        <v>650</v>
      </c>
      <c r="K87" s="5" t="s">
        <v>489</v>
      </c>
      <c r="L87" s="5" t="s">
        <v>469</v>
      </c>
      <c r="M87" s="5"/>
    </row>
    <row r="88" s="10" customFormat="1" ht="19.5" spans="1:13">
      <c r="A88" s="5"/>
      <c r="B88" s="5"/>
      <c r="C88" s="6"/>
      <c r="D88" s="5"/>
      <c r="E88" s="8"/>
      <c r="F88" s="8"/>
      <c r="G88" s="5"/>
      <c r="H88" s="5"/>
      <c r="I88" s="5"/>
      <c r="J88" s="5" t="s">
        <v>651</v>
      </c>
      <c r="K88" s="5" t="s">
        <v>489</v>
      </c>
      <c r="L88" s="5" t="s">
        <v>469</v>
      </c>
      <c r="M88" s="5"/>
    </row>
    <row r="89" s="10" customFormat="1" ht="19.5" spans="1:13">
      <c r="A89" s="5" t="s">
        <v>156</v>
      </c>
      <c r="B89" s="5" t="s">
        <v>652</v>
      </c>
      <c r="C89" s="6">
        <v>112.5252</v>
      </c>
      <c r="D89" s="5" t="s">
        <v>653</v>
      </c>
      <c r="E89" s="8" t="s">
        <v>464</v>
      </c>
      <c r="F89" s="8" t="s">
        <v>465</v>
      </c>
      <c r="G89" s="5" t="s">
        <v>654</v>
      </c>
      <c r="H89" s="5" t="s">
        <v>655</v>
      </c>
      <c r="I89" s="5"/>
      <c r="J89" s="5"/>
      <c r="K89" s="5" t="s">
        <v>468</v>
      </c>
      <c r="L89" s="5" t="s">
        <v>503</v>
      </c>
      <c r="M89" s="5"/>
    </row>
    <row r="90" s="10" customFormat="1" ht="29.25" spans="1:13">
      <c r="A90" s="5"/>
      <c r="B90" s="5"/>
      <c r="C90" s="6"/>
      <c r="D90" s="5"/>
      <c r="E90" s="8"/>
      <c r="F90" s="8"/>
      <c r="G90" s="5" t="s">
        <v>656</v>
      </c>
      <c r="H90" s="5" t="s">
        <v>655</v>
      </c>
      <c r="I90" s="5" t="s">
        <v>657</v>
      </c>
      <c r="J90" s="5" t="s">
        <v>658</v>
      </c>
      <c r="K90" s="5" t="s">
        <v>468</v>
      </c>
      <c r="L90" s="5" t="s">
        <v>503</v>
      </c>
      <c r="M90" s="5"/>
    </row>
    <row r="91" s="10" customFormat="1" ht="9.75" spans="1:13">
      <c r="A91" s="5"/>
      <c r="B91" s="5"/>
      <c r="C91" s="6"/>
      <c r="D91" s="5"/>
      <c r="E91" s="8"/>
      <c r="F91" s="8" t="s">
        <v>472</v>
      </c>
      <c r="G91" s="5"/>
      <c r="H91" s="5"/>
      <c r="I91" s="5"/>
      <c r="J91" s="5"/>
      <c r="K91" s="5"/>
      <c r="L91" s="5"/>
      <c r="M91" s="5"/>
    </row>
    <row r="92" s="10" customFormat="1" ht="19.5" spans="1:13">
      <c r="A92" s="5"/>
      <c r="B92" s="5"/>
      <c r="C92" s="6"/>
      <c r="D92" s="5"/>
      <c r="E92" s="8"/>
      <c r="F92" s="8" t="s">
        <v>473</v>
      </c>
      <c r="G92" s="5"/>
      <c r="H92" s="5"/>
      <c r="I92" s="5"/>
      <c r="J92" s="5"/>
      <c r="K92" s="5"/>
      <c r="L92" s="5"/>
      <c r="M92" s="5"/>
    </row>
    <row r="93" s="10" customFormat="1" ht="9.75" spans="1:13">
      <c r="A93" s="5"/>
      <c r="B93" s="5"/>
      <c r="C93" s="6"/>
      <c r="D93" s="5"/>
      <c r="E93" s="8" t="s">
        <v>474</v>
      </c>
      <c r="F93" s="8" t="s">
        <v>475</v>
      </c>
      <c r="G93" s="5" t="s">
        <v>659</v>
      </c>
      <c r="H93" s="5" t="s">
        <v>660</v>
      </c>
      <c r="I93" s="5"/>
      <c r="J93" s="5"/>
      <c r="K93" s="5" t="s">
        <v>661</v>
      </c>
      <c r="L93" s="5" t="s">
        <v>481</v>
      </c>
      <c r="M93" s="5"/>
    </row>
    <row r="94" s="10" customFormat="1" ht="19.5" spans="1:13">
      <c r="A94" s="5"/>
      <c r="B94" s="5"/>
      <c r="C94" s="6"/>
      <c r="D94" s="5"/>
      <c r="E94" s="8"/>
      <c r="F94" s="8"/>
      <c r="G94" s="5"/>
      <c r="H94" s="5" t="s">
        <v>662</v>
      </c>
      <c r="I94" s="5" t="s">
        <v>663</v>
      </c>
      <c r="J94" s="5" t="s">
        <v>664</v>
      </c>
      <c r="K94" s="5" t="s">
        <v>661</v>
      </c>
      <c r="L94" s="5" t="s">
        <v>481</v>
      </c>
      <c r="M94" s="5"/>
    </row>
    <row r="95" s="10" customFormat="1" ht="9.75" spans="1:13">
      <c r="A95" s="5"/>
      <c r="B95" s="5"/>
      <c r="C95" s="6"/>
      <c r="D95" s="5"/>
      <c r="E95" s="8"/>
      <c r="F95" s="8"/>
      <c r="G95" s="5" t="s">
        <v>665</v>
      </c>
      <c r="H95" s="5" t="s">
        <v>666</v>
      </c>
      <c r="I95" s="5"/>
      <c r="J95" s="5"/>
      <c r="K95" s="5" t="s">
        <v>667</v>
      </c>
      <c r="L95" s="5" t="s">
        <v>481</v>
      </c>
      <c r="M95" s="5"/>
    </row>
    <row r="96" s="10" customFormat="1" ht="19.5" spans="1:13">
      <c r="A96" s="5"/>
      <c r="B96" s="5"/>
      <c r="C96" s="6"/>
      <c r="D96" s="5"/>
      <c r="E96" s="8"/>
      <c r="F96" s="8"/>
      <c r="G96" s="5"/>
      <c r="H96" s="5" t="s">
        <v>668</v>
      </c>
      <c r="I96" s="5" t="s">
        <v>669</v>
      </c>
      <c r="J96" s="5" t="s">
        <v>664</v>
      </c>
      <c r="K96" s="5" t="s">
        <v>667</v>
      </c>
      <c r="L96" s="5" t="s">
        <v>481</v>
      </c>
      <c r="M96" s="5"/>
    </row>
    <row r="97" s="10" customFormat="1" ht="9.75" spans="1:13">
      <c r="A97" s="5"/>
      <c r="B97" s="5"/>
      <c r="C97" s="6"/>
      <c r="D97" s="5"/>
      <c r="E97" s="8"/>
      <c r="F97" s="8"/>
      <c r="G97" s="5" t="s">
        <v>670</v>
      </c>
      <c r="H97" s="5" t="s">
        <v>671</v>
      </c>
      <c r="I97" s="5"/>
      <c r="J97" s="5"/>
      <c r="K97" s="5" t="s">
        <v>480</v>
      </c>
      <c r="L97" s="5" t="s">
        <v>481</v>
      </c>
      <c r="M97" s="5"/>
    </row>
    <row r="98" s="10" customFormat="1" ht="19.5" spans="1:13">
      <c r="A98" s="5"/>
      <c r="B98" s="5"/>
      <c r="C98" s="6"/>
      <c r="D98" s="5"/>
      <c r="E98" s="8"/>
      <c r="F98" s="8"/>
      <c r="G98" s="5"/>
      <c r="H98" s="5" t="s">
        <v>672</v>
      </c>
      <c r="I98" s="5" t="s">
        <v>673</v>
      </c>
      <c r="J98" s="5" t="s">
        <v>664</v>
      </c>
      <c r="K98" s="5" t="s">
        <v>480</v>
      </c>
      <c r="L98" s="5" t="s">
        <v>481</v>
      </c>
      <c r="M98" s="5"/>
    </row>
    <row r="99" s="10" customFormat="1" ht="9.75" spans="1:13">
      <c r="A99" s="5"/>
      <c r="B99" s="5"/>
      <c r="C99" s="6"/>
      <c r="D99" s="5"/>
      <c r="E99" s="8"/>
      <c r="F99" s="8"/>
      <c r="G99" s="5" t="s">
        <v>674</v>
      </c>
      <c r="H99" s="5" t="s">
        <v>675</v>
      </c>
      <c r="I99" s="5"/>
      <c r="J99" s="5"/>
      <c r="K99" s="5" t="s">
        <v>676</v>
      </c>
      <c r="L99" s="5" t="s">
        <v>481</v>
      </c>
      <c r="M99" s="5"/>
    </row>
    <row r="100" s="10" customFormat="1" ht="19.5" spans="1:13">
      <c r="A100" s="5"/>
      <c r="B100" s="5"/>
      <c r="C100" s="6"/>
      <c r="D100" s="5"/>
      <c r="E100" s="8"/>
      <c r="F100" s="8"/>
      <c r="G100" s="5"/>
      <c r="H100" s="5" t="s">
        <v>677</v>
      </c>
      <c r="I100" s="5" t="s">
        <v>678</v>
      </c>
      <c r="J100" s="5" t="s">
        <v>664</v>
      </c>
      <c r="K100" s="5" t="s">
        <v>676</v>
      </c>
      <c r="L100" s="5" t="s">
        <v>481</v>
      </c>
      <c r="M100" s="5"/>
    </row>
    <row r="101" s="10" customFormat="1" ht="9.75" spans="1:13">
      <c r="A101" s="5"/>
      <c r="B101" s="5"/>
      <c r="C101" s="6"/>
      <c r="D101" s="5"/>
      <c r="E101" s="8"/>
      <c r="F101" s="8"/>
      <c r="G101" s="5" t="s">
        <v>679</v>
      </c>
      <c r="H101" s="5" t="s">
        <v>680</v>
      </c>
      <c r="I101" s="5"/>
      <c r="J101" s="5"/>
      <c r="K101" s="5" t="s">
        <v>627</v>
      </c>
      <c r="L101" s="5" t="s">
        <v>481</v>
      </c>
      <c r="M101" s="5"/>
    </row>
    <row r="102" s="10" customFormat="1" ht="19.5" spans="1:13">
      <c r="A102" s="5"/>
      <c r="B102" s="5"/>
      <c r="C102" s="6"/>
      <c r="D102" s="5"/>
      <c r="E102" s="8"/>
      <c r="F102" s="8"/>
      <c r="G102" s="5"/>
      <c r="H102" s="5" t="s">
        <v>681</v>
      </c>
      <c r="I102" s="5" t="s">
        <v>682</v>
      </c>
      <c r="J102" s="5" t="s">
        <v>664</v>
      </c>
      <c r="K102" s="5" t="s">
        <v>627</v>
      </c>
      <c r="L102" s="5" t="s">
        <v>481</v>
      </c>
      <c r="M102" s="5"/>
    </row>
    <row r="103" s="10" customFormat="1" ht="9.75" spans="1:13">
      <c r="A103" s="5"/>
      <c r="B103" s="5"/>
      <c r="C103" s="6"/>
      <c r="D103" s="5"/>
      <c r="E103" s="8"/>
      <c r="F103" s="8" t="s">
        <v>484</v>
      </c>
      <c r="G103" s="5" t="s">
        <v>683</v>
      </c>
      <c r="H103" s="5">
        <f>100%</f>
        <v>1</v>
      </c>
      <c r="I103" s="5"/>
      <c r="J103" s="5"/>
      <c r="K103" s="5" t="s">
        <v>489</v>
      </c>
      <c r="L103" s="5" t="s">
        <v>684</v>
      </c>
      <c r="M103" s="5"/>
    </row>
    <row r="104" s="10" customFormat="1" ht="19.5" spans="1:13">
      <c r="A104" s="5"/>
      <c r="B104" s="5"/>
      <c r="C104" s="6"/>
      <c r="D104" s="5"/>
      <c r="E104" s="8"/>
      <c r="F104" s="8"/>
      <c r="G104" s="5"/>
      <c r="H104" s="5" t="s">
        <v>526</v>
      </c>
      <c r="I104" s="5" t="s">
        <v>685</v>
      </c>
      <c r="J104" s="5" t="s">
        <v>686</v>
      </c>
      <c r="K104" s="5" t="s">
        <v>489</v>
      </c>
      <c r="L104" s="5" t="s">
        <v>684</v>
      </c>
      <c r="M104" s="5"/>
    </row>
    <row r="105" s="10" customFormat="1" ht="9.75" spans="1:13">
      <c r="A105" s="5"/>
      <c r="B105" s="5"/>
      <c r="C105" s="6"/>
      <c r="D105" s="5"/>
      <c r="E105" s="8"/>
      <c r="F105" s="8"/>
      <c r="G105" s="5" t="s">
        <v>601</v>
      </c>
      <c r="H105" s="5" t="s">
        <v>602</v>
      </c>
      <c r="I105" s="5"/>
      <c r="J105" s="5"/>
      <c r="K105" s="5" t="s">
        <v>489</v>
      </c>
      <c r="L105" s="5" t="s">
        <v>481</v>
      </c>
      <c r="M105" s="5"/>
    </row>
    <row r="106" s="10" customFormat="1" ht="19.5" spans="1:13">
      <c r="A106" s="5"/>
      <c r="B106" s="5"/>
      <c r="C106" s="6"/>
      <c r="D106" s="5"/>
      <c r="E106" s="8"/>
      <c r="F106" s="8"/>
      <c r="G106" s="5"/>
      <c r="H106" s="5"/>
      <c r="I106" s="5" t="s">
        <v>603</v>
      </c>
      <c r="J106" s="5" t="s">
        <v>686</v>
      </c>
      <c r="K106" s="5" t="s">
        <v>489</v>
      </c>
      <c r="L106" s="5" t="s">
        <v>481</v>
      </c>
      <c r="M106" s="5"/>
    </row>
    <row r="107" s="10" customFormat="1" ht="9.75" spans="1:13">
      <c r="A107" s="5"/>
      <c r="B107" s="5"/>
      <c r="C107" s="6"/>
      <c r="D107" s="5"/>
      <c r="E107" s="8"/>
      <c r="F107" s="8"/>
      <c r="G107" s="5" t="s">
        <v>597</v>
      </c>
      <c r="H107" s="5" t="s">
        <v>598</v>
      </c>
      <c r="I107" s="5"/>
      <c r="J107" s="5"/>
      <c r="K107" s="5" t="s">
        <v>489</v>
      </c>
      <c r="L107" s="5" t="s">
        <v>481</v>
      </c>
      <c r="M107" s="5"/>
    </row>
    <row r="108" s="10" customFormat="1" ht="19.5" spans="1:13">
      <c r="A108" s="5"/>
      <c r="B108" s="5"/>
      <c r="C108" s="6"/>
      <c r="D108" s="5"/>
      <c r="E108" s="8"/>
      <c r="F108" s="8"/>
      <c r="G108" s="5"/>
      <c r="H108" s="5"/>
      <c r="I108" s="5" t="s">
        <v>599</v>
      </c>
      <c r="J108" s="5" t="s">
        <v>686</v>
      </c>
      <c r="K108" s="5" t="s">
        <v>489</v>
      </c>
      <c r="L108" s="5" t="s">
        <v>481</v>
      </c>
      <c r="M108" s="5"/>
    </row>
    <row r="109" s="10" customFormat="1" ht="9.75" spans="1:13">
      <c r="A109" s="5"/>
      <c r="B109" s="5"/>
      <c r="C109" s="6"/>
      <c r="D109" s="5"/>
      <c r="E109" s="8"/>
      <c r="F109" s="8" t="s">
        <v>490</v>
      </c>
      <c r="G109" s="5" t="s">
        <v>494</v>
      </c>
      <c r="H109" s="5" t="s">
        <v>494</v>
      </c>
      <c r="I109" s="5"/>
      <c r="J109" s="5"/>
      <c r="K109" s="5" t="s">
        <v>493</v>
      </c>
      <c r="L109" s="5" t="s">
        <v>503</v>
      </c>
      <c r="M109" s="5"/>
    </row>
    <row r="110" s="10" customFormat="1" ht="29.25" spans="1:13">
      <c r="A110" s="5"/>
      <c r="B110" s="5"/>
      <c r="C110" s="6"/>
      <c r="D110" s="5"/>
      <c r="E110" s="8"/>
      <c r="F110" s="8"/>
      <c r="G110" s="5"/>
      <c r="H110" s="5"/>
      <c r="I110" s="5" t="s">
        <v>687</v>
      </c>
      <c r="J110" s="5" t="s">
        <v>688</v>
      </c>
      <c r="K110" s="5" t="s">
        <v>493</v>
      </c>
      <c r="L110" s="5" t="s">
        <v>503</v>
      </c>
      <c r="M110" s="5"/>
    </row>
    <row r="111" s="10" customFormat="1" ht="9.75" spans="1:13">
      <c r="A111" s="5"/>
      <c r="B111" s="5"/>
      <c r="C111" s="6"/>
      <c r="D111" s="5"/>
      <c r="E111" s="8" t="s">
        <v>497</v>
      </c>
      <c r="F111" s="8" t="s">
        <v>498</v>
      </c>
      <c r="G111" s="5"/>
      <c r="H111" s="5"/>
      <c r="I111" s="5"/>
      <c r="J111" s="5"/>
      <c r="K111" s="5"/>
      <c r="L111" s="5"/>
      <c r="M111" s="5"/>
    </row>
    <row r="112" s="10" customFormat="1" ht="48.75" spans="1:13">
      <c r="A112" s="5"/>
      <c r="B112" s="5"/>
      <c r="C112" s="6"/>
      <c r="D112" s="5"/>
      <c r="E112" s="8"/>
      <c r="F112" s="8" t="s">
        <v>499</v>
      </c>
      <c r="G112" s="5" t="s">
        <v>689</v>
      </c>
      <c r="H112" s="5" t="s">
        <v>690</v>
      </c>
      <c r="I112" s="5"/>
      <c r="J112" s="5"/>
      <c r="K112" s="5" t="s">
        <v>502</v>
      </c>
      <c r="L112" s="5" t="s">
        <v>503</v>
      </c>
      <c r="M112" s="5"/>
    </row>
    <row r="113" s="10" customFormat="1" ht="29.25" spans="1:13">
      <c r="A113" s="5"/>
      <c r="B113" s="5"/>
      <c r="C113" s="6"/>
      <c r="D113" s="5"/>
      <c r="E113" s="8"/>
      <c r="F113" s="8"/>
      <c r="G113" s="5" t="s">
        <v>691</v>
      </c>
      <c r="H113" s="5" t="s">
        <v>690</v>
      </c>
      <c r="I113" s="5" t="s">
        <v>692</v>
      </c>
      <c r="J113" s="5" t="s">
        <v>693</v>
      </c>
      <c r="K113" s="5" t="s">
        <v>502</v>
      </c>
      <c r="L113" s="5" t="s">
        <v>503</v>
      </c>
      <c r="M113" s="5"/>
    </row>
    <row r="114" s="10" customFormat="1" ht="29.25" spans="1:13">
      <c r="A114" s="5"/>
      <c r="B114" s="5"/>
      <c r="C114" s="6"/>
      <c r="D114" s="5"/>
      <c r="E114" s="8"/>
      <c r="F114" s="8"/>
      <c r="G114" s="5" t="s">
        <v>694</v>
      </c>
      <c r="H114" s="5" t="s">
        <v>690</v>
      </c>
      <c r="I114" s="5" t="s">
        <v>694</v>
      </c>
      <c r="J114" s="5" t="s">
        <v>695</v>
      </c>
      <c r="K114" s="5" t="s">
        <v>502</v>
      </c>
      <c r="L114" s="5" t="s">
        <v>503</v>
      </c>
      <c r="M114" s="5"/>
    </row>
    <row r="115" s="10" customFormat="1" ht="29.25" spans="1:13">
      <c r="A115" s="5"/>
      <c r="B115" s="5"/>
      <c r="C115" s="6"/>
      <c r="D115" s="5"/>
      <c r="E115" s="8"/>
      <c r="F115" s="8"/>
      <c r="G115" s="5" t="s">
        <v>696</v>
      </c>
      <c r="H115" s="5" t="s">
        <v>690</v>
      </c>
      <c r="I115" s="5" t="s">
        <v>696</v>
      </c>
      <c r="J115" s="5" t="s">
        <v>697</v>
      </c>
      <c r="K115" s="5" t="s">
        <v>502</v>
      </c>
      <c r="L115" s="5" t="s">
        <v>503</v>
      </c>
      <c r="M115" s="5"/>
    </row>
    <row r="116" s="10" customFormat="1" ht="39" spans="1:13">
      <c r="A116" s="5"/>
      <c r="B116" s="5"/>
      <c r="C116" s="6"/>
      <c r="D116" s="5"/>
      <c r="E116" s="8"/>
      <c r="F116" s="8" t="s">
        <v>506</v>
      </c>
      <c r="G116" s="5" t="s">
        <v>698</v>
      </c>
      <c r="H116" s="5" t="s">
        <v>690</v>
      </c>
      <c r="I116" s="5"/>
      <c r="J116" s="5"/>
      <c r="K116" s="5" t="s">
        <v>502</v>
      </c>
      <c r="L116" s="5" t="s">
        <v>503</v>
      </c>
      <c r="M116" s="5"/>
    </row>
    <row r="117" s="10" customFormat="1" ht="19.5" spans="1:13">
      <c r="A117" s="5"/>
      <c r="B117" s="5"/>
      <c r="C117" s="6"/>
      <c r="D117" s="5"/>
      <c r="E117" s="8"/>
      <c r="F117" s="8" t="s">
        <v>507</v>
      </c>
      <c r="G117" s="5" t="s">
        <v>699</v>
      </c>
      <c r="H117" s="5" t="s">
        <v>534</v>
      </c>
      <c r="I117" s="5" t="s">
        <v>700</v>
      </c>
      <c r="J117" s="5" t="s">
        <v>701</v>
      </c>
      <c r="K117" s="5" t="s">
        <v>502</v>
      </c>
      <c r="L117" s="5" t="s">
        <v>503</v>
      </c>
      <c r="M117" s="5"/>
    </row>
    <row r="118" s="10" customFormat="1" ht="19.5" spans="1:13">
      <c r="A118" s="5"/>
      <c r="B118" s="5"/>
      <c r="C118" s="6"/>
      <c r="D118" s="5"/>
      <c r="E118" s="8"/>
      <c r="F118" s="8"/>
      <c r="G118" s="5" t="s">
        <v>702</v>
      </c>
      <c r="H118" s="5" t="s">
        <v>534</v>
      </c>
      <c r="I118" s="5" t="s">
        <v>703</v>
      </c>
      <c r="J118" s="5" t="s">
        <v>701</v>
      </c>
      <c r="K118" s="5" t="s">
        <v>502</v>
      </c>
      <c r="L118" s="5" t="s">
        <v>503</v>
      </c>
      <c r="M118" s="5"/>
    </row>
    <row r="119" s="10" customFormat="1" ht="9.75" spans="1:13">
      <c r="A119" s="5"/>
      <c r="B119" s="5"/>
      <c r="C119" s="6"/>
      <c r="D119" s="5"/>
      <c r="E119" s="8" t="s">
        <v>508</v>
      </c>
      <c r="F119" s="8" t="s">
        <v>509</v>
      </c>
      <c r="G119" s="5" t="s">
        <v>704</v>
      </c>
      <c r="H119" s="5" t="s">
        <v>602</v>
      </c>
      <c r="I119" s="5"/>
      <c r="J119" s="5"/>
      <c r="K119" s="5" t="s">
        <v>489</v>
      </c>
      <c r="L119" s="5" t="s">
        <v>503</v>
      </c>
      <c r="M119" s="5"/>
    </row>
    <row r="120" s="10" customFormat="1" ht="19.5" spans="1:13">
      <c r="A120" s="5"/>
      <c r="B120" s="5"/>
      <c r="C120" s="6"/>
      <c r="D120" s="5"/>
      <c r="E120" s="8"/>
      <c r="F120" s="8"/>
      <c r="G120" s="5" t="s">
        <v>705</v>
      </c>
      <c r="H120" s="5" t="s">
        <v>602</v>
      </c>
      <c r="I120" s="5" t="s">
        <v>706</v>
      </c>
      <c r="J120" s="5" t="s">
        <v>651</v>
      </c>
      <c r="K120" s="5" t="s">
        <v>489</v>
      </c>
      <c r="L120" s="5" t="s">
        <v>481</v>
      </c>
      <c r="M120" s="5"/>
    </row>
    <row r="121" customFormat="1" spans="1:8">
      <c r="A121" s="7" t="s">
        <v>285</v>
      </c>
      <c r="B121" s="7"/>
      <c r="C121" s="7"/>
      <c r="D121" s="7"/>
      <c r="E121" s="7"/>
      <c r="F121" s="7"/>
      <c r="G121" s="7"/>
      <c r="H121" s="7"/>
    </row>
  </sheetData>
  <mergeCells count="113">
    <mergeCell ref="C2:M2"/>
    <mergeCell ref="A3:K3"/>
    <mergeCell ref="L3:M3"/>
    <mergeCell ref="E4:M4"/>
    <mergeCell ref="A121:H121"/>
    <mergeCell ref="A4:A5"/>
    <mergeCell ref="A7:A22"/>
    <mergeCell ref="A23:A33"/>
    <mergeCell ref="A34:A44"/>
    <mergeCell ref="A45:A56"/>
    <mergeCell ref="A57:A68"/>
    <mergeCell ref="A69:A88"/>
    <mergeCell ref="A89:A120"/>
    <mergeCell ref="B4:B5"/>
    <mergeCell ref="B7:B22"/>
    <mergeCell ref="B23:B33"/>
    <mergeCell ref="B34:B44"/>
    <mergeCell ref="B45:B56"/>
    <mergeCell ref="B57:B68"/>
    <mergeCell ref="B69:B88"/>
    <mergeCell ref="B89:B120"/>
    <mergeCell ref="C4:C5"/>
    <mergeCell ref="C7:C22"/>
    <mergeCell ref="C23:C33"/>
    <mergeCell ref="C34:C44"/>
    <mergeCell ref="C45:C56"/>
    <mergeCell ref="C57:C68"/>
    <mergeCell ref="C69:C88"/>
    <mergeCell ref="C89:C120"/>
    <mergeCell ref="D4:D5"/>
    <mergeCell ref="D7:D22"/>
    <mergeCell ref="D23:D33"/>
    <mergeCell ref="D34:D44"/>
    <mergeCell ref="D45:D56"/>
    <mergeCell ref="D57:D68"/>
    <mergeCell ref="D69:D88"/>
    <mergeCell ref="D89:D120"/>
    <mergeCell ref="E7:E10"/>
    <mergeCell ref="E11:E15"/>
    <mergeCell ref="E16:E20"/>
    <mergeCell ref="E21:E22"/>
    <mergeCell ref="E23:E25"/>
    <mergeCell ref="E26:E28"/>
    <mergeCell ref="E29:E32"/>
    <mergeCell ref="E34:E36"/>
    <mergeCell ref="E37:E39"/>
    <mergeCell ref="E40:E43"/>
    <mergeCell ref="E45:E47"/>
    <mergeCell ref="E48:E50"/>
    <mergeCell ref="E51:E55"/>
    <mergeCell ref="E57:E59"/>
    <mergeCell ref="E60:E63"/>
    <mergeCell ref="E64:E67"/>
    <mergeCell ref="E69:E72"/>
    <mergeCell ref="E73:E80"/>
    <mergeCell ref="E81:E86"/>
    <mergeCell ref="E87:E88"/>
    <mergeCell ref="E89:E92"/>
    <mergeCell ref="E93:E110"/>
    <mergeCell ref="E111:E118"/>
    <mergeCell ref="E119:E120"/>
    <mergeCell ref="F7:F8"/>
    <mergeCell ref="F11:F12"/>
    <mergeCell ref="F14:F15"/>
    <mergeCell ref="F17:F18"/>
    <mergeCell ref="F21:F22"/>
    <mergeCell ref="F52:F53"/>
    <mergeCell ref="F61:F62"/>
    <mergeCell ref="F69:F70"/>
    <mergeCell ref="F73:F76"/>
    <mergeCell ref="F77:F78"/>
    <mergeCell ref="F79:F80"/>
    <mergeCell ref="F81:F82"/>
    <mergeCell ref="F83:F84"/>
    <mergeCell ref="F87:F88"/>
    <mergeCell ref="F89:F90"/>
    <mergeCell ref="F93:F102"/>
    <mergeCell ref="F103:F108"/>
    <mergeCell ref="F109:F110"/>
    <mergeCell ref="F112:F115"/>
    <mergeCell ref="F117:F118"/>
    <mergeCell ref="F119:F120"/>
    <mergeCell ref="G7:G8"/>
    <mergeCell ref="G11:G12"/>
    <mergeCell ref="G14:G15"/>
    <mergeCell ref="G17:G18"/>
    <mergeCell ref="G21:G22"/>
    <mergeCell ref="G73:G74"/>
    <mergeCell ref="G75:G76"/>
    <mergeCell ref="G79:G80"/>
    <mergeCell ref="G81:G82"/>
    <mergeCell ref="G83:G84"/>
    <mergeCell ref="G87:G88"/>
    <mergeCell ref="G93:G94"/>
    <mergeCell ref="G95:G96"/>
    <mergeCell ref="G97:G98"/>
    <mergeCell ref="G99:G100"/>
    <mergeCell ref="G101:G102"/>
    <mergeCell ref="G103:G104"/>
    <mergeCell ref="G105:G106"/>
    <mergeCell ref="G107:G108"/>
    <mergeCell ref="G109:G110"/>
    <mergeCell ref="H7:H8"/>
    <mergeCell ref="H17:H18"/>
    <mergeCell ref="H79:H80"/>
    <mergeCell ref="H81:H82"/>
    <mergeCell ref="H83:H84"/>
    <mergeCell ref="H87:H88"/>
    <mergeCell ref="H105:H106"/>
    <mergeCell ref="H107:H108"/>
    <mergeCell ref="H109:H110"/>
    <mergeCell ref="I79:I80"/>
    <mergeCell ref="I87:I8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"/>
  <sheetViews>
    <sheetView workbookViewId="0">
      <pane ySplit="7" topLeftCell="A8" activePane="bottomLeft" state="frozen"/>
      <selection/>
      <selection pane="bottomLeft" activeCell="A3" sqref="A3:S3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707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410</v>
      </c>
      <c r="B5" s="4" t="s">
        <v>411</v>
      </c>
      <c r="C5" s="4" t="s">
        <v>708</v>
      </c>
      <c r="D5" s="4"/>
      <c r="E5" s="4"/>
      <c r="F5" s="4"/>
      <c r="G5" s="4"/>
      <c r="H5" s="4"/>
      <c r="I5" s="4"/>
      <c r="J5" s="4" t="s">
        <v>709</v>
      </c>
      <c r="K5" s="4" t="s">
        <v>710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450</v>
      </c>
      <c r="D6" s="4" t="s">
        <v>711</v>
      </c>
      <c r="E6" s="4"/>
      <c r="F6" s="4"/>
      <c r="G6" s="4"/>
      <c r="H6" s="4" t="s">
        <v>712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713</v>
      </c>
      <c r="F7" s="4" t="s">
        <v>143</v>
      </c>
      <c r="G7" s="4" t="s">
        <v>714</v>
      </c>
      <c r="H7" s="4" t="s">
        <v>162</v>
      </c>
      <c r="I7" s="4" t="s">
        <v>163</v>
      </c>
      <c r="J7" s="4"/>
      <c r="K7" s="4" t="s">
        <v>453</v>
      </c>
      <c r="L7" s="4" t="s">
        <v>454</v>
      </c>
      <c r="M7" s="4" t="s">
        <v>455</v>
      </c>
      <c r="N7" s="4" t="s">
        <v>460</v>
      </c>
      <c r="O7" s="4" t="s">
        <v>456</v>
      </c>
      <c r="P7" s="4" t="s">
        <v>715</v>
      </c>
      <c r="Q7" s="4" t="s">
        <v>716</v>
      </c>
      <c r="R7" s="4" t="s">
        <v>717</v>
      </c>
      <c r="S7" s="4" t="s">
        <v>461</v>
      </c>
    </row>
    <row r="8" ht="19.8" customHeight="1" spans="1:19">
      <c r="A8" s="5" t="s">
        <v>2</v>
      </c>
      <c r="B8" s="5" t="s">
        <v>4</v>
      </c>
      <c r="C8" s="6">
        <v>1531.97884</v>
      </c>
      <c r="D8" s="6">
        <v>1531.97884</v>
      </c>
      <c r="E8" s="6"/>
      <c r="F8" s="6"/>
      <c r="G8" s="6"/>
      <c r="H8" s="6">
        <v>1254.89864</v>
      </c>
      <c r="I8" s="6">
        <v>277.0802</v>
      </c>
      <c r="J8" s="5" t="s">
        <v>718</v>
      </c>
      <c r="K8" s="5" t="s">
        <v>464</v>
      </c>
      <c r="L8" s="5" t="s">
        <v>465</v>
      </c>
      <c r="M8" s="5" t="s">
        <v>719</v>
      </c>
      <c r="N8" s="5" t="s">
        <v>503</v>
      </c>
      <c r="O8" s="5" t="s">
        <v>720</v>
      </c>
      <c r="P8" s="5" t="s">
        <v>468</v>
      </c>
      <c r="Q8" s="5" t="s">
        <v>719</v>
      </c>
      <c r="R8" s="5" t="s">
        <v>721</v>
      </c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472</v>
      </c>
      <c r="M9" s="5"/>
      <c r="N9" s="5"/>
      <c r="O9" s="5"/>
      <c r="P9" s="5"/>
      <c r="Q9" s="5"/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473</v>
      </c>
      <c r="M10" s="5"/>
      <c r="N10" s="5"/>
      <c r="O10" s="5"/>
      <c r="P10" s="5"/>
      <c r="Q10" s="5"/>
      <c r="R10" s="5"/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474</v>
      </c>
      <c r="L11" s="8" t="s">
        <v>475</v>
      </c>
      <c r="M11" s="5" t="s">
        <v>674</v>
      </c>
      <c r="N11" s="5" t="s">
        <v>481</v>
      </c>
      <c r="O11" s="5" t="s">
        <v>722</v>
      </c>
      <c r="P11" s="5" t="s">
        <v>676</v>
      </c>
      <c r="Q11" s="5" t="s">
        <v>674</v>
      </c>
      <c r="R11" s="5" t="s">
        <v>723</v>
      </c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/>
      <c r="M12" s="5" t="s">
        <v>679</v>
      </c>
      <c r="N12" s="5" t="s">
        <v>481</v>
      </c>
      <c r="O12" s="5" t="s">
        <v>724</v>
      </c>
      <c r="P12" s="5" t="s">
        <v>627</v>
      </c>
      <c r="Q12" s="5" t="s">
        <v>679</v>
      </c>
      <c r="R12" s="5" t="s">
        <v>723</v>
      </c>
      <c r="S12" s="5"/>
    </row>
    <row r="13" ht="19.8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670</v>
      </c>
      <c r="N13" s="5" t="s">
        <v>481</v>
      </c>
      <c r="O13" s="5" t="s">
        <v>725</v>
      </c>
      <c r="P13" s="5" t="s">
        <v>726</v>
      </c>
      <c r="Q13" s="5" t="s">
        <v>670</v>
      </c>
      <c r="R13" s="5" t="s">
        <v>723</v>
      </c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5" t="s">
        <v>665</v>
      </c>
      <c r="N14" s="5" t="s">
        <v>481</v>
      </c>
      <c r="O14" s="5" t="s">
        <v>727</v>
      </c>
      <c r="P14" s="5" t="s">
        <v>667</v>
      </c>
      <c r="Q14" s="5" t="s">
        <v>665</v>
      </c>
      <c r="R14" s="5" t="s">
        <v>723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659</v>
      </c>
      <c r="N15" s="5" t="s">
        <v>481</v>
      </c>
      <c r="O15" s="5" t="s">
        <v>728</v>
      </c>
      <c r="P15" s="5" t="s">
        <v>661</v>
      </c>
      <c r="Q15" s="5" t="s">
        <v>659</v>
      </c>
      <c r="R15" s="5" t="s">
        <v>723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/>
      <c r="M16" s="5" t="s">
        <v>630</v>
      </c>
      <c r="N16" s="5" t="s">
        <v>481</v>
      </c>
      <c r="O16" s="5" t="s">
        <v>729</v>
      </c>
      <c r="P16" s="5" t="s">
        <v>627</v>
      </c>
      <c r="Q16" s="5" t="s">
        <v>630</v>
      </c>
      <c r="R16" s="5" t="s">
        <v>723</v>
      </c>
      <c r="S16" s="5"/>
    </row>
    <row r="17" ht="29.3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5" t="s">
        <v>565</v>
      </c>
      <c r="N17" s="5" t="s">
        <v>481</v>
      </c>
      <c r="O17" s="5" t="s">
        <v>730</v>
      </c>
      <c r="P17" s="5" t="s">
        <v>480</v>
      </c>
      <c r="Q17" s="5" t="s">
        <v>565</v>
      </c>
      <c r="R17" s="5" t="s">
        <v>723</v>
      </c>
      <c r="S17" s="5"/>
    </row>
    <row r="18" ht="39.6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/>
      <c r="M18" s="5" t="s">
        <v>731</v>
      </c>
      <c r="N18" s="5" t="s">
        <v>481</v>
      </c>
      <c r="O18" s="5" t="s">
        <v>732</v>
      </c>
      <c r="P18" s="5" t="s">
        <v>676</v>
      </c>
      <c r="Q18" s="5" t="s">
        <v>731</v>
      </c>
      <c r="R18" s="5" t="s">
        <v>723</v>
      </c>
      <c r="S18" s="5"/>
    </row>
    <row r="19" ht="19.8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 t="s">
        <v>484</v>
      </c>
      <c r="M19" s="5" t="s">
        <v>597</v>
      </c>
      <c r="N19" s="5" t="s">
        <v>481</v>
      </c>
      <c r="O19" s="5" t="s">
        <v>733</v>
      </c>
      <c r="P19" s="5" t="s">
        <v>489</v>
      </c>
      <c r="Q19" s="5" t="s">
        <v>597</v>
      </c>
      <c r="R19" s="5" t="s">
        <v>734</v>
      </c>
      <c r="S19" s="5"/>
    </row>
    <row r="20" ht="19.8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/>
      <c r="M20" s="5" t="s">
        <v>601</v>
      </c>
      <c r="N20" s="5" t="s">
        <v>481</v>
      </c>
      <c r="O20" s="5" t="s">
        <v>735</v>
      </c>
      <c r="P20" s="5" t="s">
        <v>489</v>
      </c>
      <c r="Q20" s="5" t="s">
        <v>601</v>
      </c>
      <c r="R20" s="5" t="s">
        <v>734</v>
      </c>
      <c r="S20" s="5"/>
    </row>
    <row r="21" ht="29.3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/>
      <c r="M21" s="5" t="s">
        <v>683</v>
      </c>
      <c r="N21" s="5" t="s">
        <v>684</v>
      </c>
      <c r="O21" s="5" t="s">
        <v>725</v>
      </c>
      <c r="P21" s="5" t="s">
        <v>489</v>
      </c>
      <c r="Q21" s="5" t="s">
        <v>683</v>
      </c>
      <c r="R21" s="5" t="s">
        <v>734</v>
      </c>
      <c r="S21" s="5"/>
    </row>
    <row r="22" ht="29.3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/>
      <c r="M22" s="5" t="s">
        <v>736</v>
      </c>
      <c r="N22" s="5" t="s">
        <v>684</v>
      </c>
      <c r="O22" s="5" t="s">
        <v>725</v>
      </c>
      <c r="P22" s="5" t="s">
        <v>489</v>
      </c>
      <c r="Q22" s="5" t="s">
        <v>736</v>
      </c>
      <c r="R22" s="5" t="s">
        <v>734</v>
      </c>
      <c r="S22" s="5"/>
    </row>
    <row r="23" ht="29.3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8"/>
      <c r="M23" s="5" t="s">
        <v>737</v>
      </c>
      <c r="N23" s="5" t="s">
        <v>684</v>
      </c>
      <c r="O23" s="5" t="s">
        <v>725</v>
      </c>
      <c r="P23" s="5" t="s">
        <v>489</v>
      </c>
      <c r="Q23" s="5" t="s">
        <v>737</v>
      </c>
      <c r="R23" s="5" t="s">
        <v>734</v>
      </c>
      <c r="S23" s="5"/>
    </row>
    <row r="24" ht="19.8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/>
      <c r="L24" s="8" t="s">
        <v>490</v>
      </c>
      <c r="M24" s="5" t="s">
        <v>738</v>
      </c>
      <c r="N24" s="5" t="s">
        <v>503</v>
      </c>
      <c r="O24" s="5" t="s">
        <v>494</v>
      </c>
      <c r="P24" s="5" t="s">
        <v>493</v>
      </c>
      <c r="Q24" s="5" t="s">
        <v>738</v>
      </c>
      <c r="R24" s="5" t="s">
        <v>739</v>
      </c>
      <c r="S24" s="5"/>
    </row>
    <row r="25" ht="19.8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8" t="s">
        <v>497</v>
      </c>
      <c r="L25" s="8" t="s">
        <v>498</v>
      </c>
      <c r="M25" s="5" t="s">
        <v>641</v>
      </c>
      <c r="N25" s="5" t="s">
        <v>503</v>
      </c>
      <c r="O25" s="5" t="s">
        <v>608</v>
      </c>
      <c r="P25" s="5" t="s">
        <v>502</v>
      </c>
      <c r="Q25" s="5" t="s">
        <v>641</v>
      </c>
      <c r="R25" s="5" t="s">
        <v>740</v>
      </c>
      <c r="S25" s="5"/>
    </row>
    <row r="26" ht="29.3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8"/>
      <c r="L26" s="8" t="s">
        <v>499</v>
      </c>
      <c r="M26" s="5" t="s">
        <v>691</v>
      </c>
      <c r="N26" s="5" t="s">
        <v>503</v>
      </c>
      <c r="O26" s="5" t="s">
        <v>690</v>
      </c>
      <c r="P26" s="5" t="s">
        <v>502</v>
      </c>
      <c r="Q26" s="5" t="s">
        <v>691</v>
      </c>
      <c r="R26" s="5" t="s">
        <v>741</v>
      </c>
      <c r="S26" s="5"/>
    </row>
    <row r="27" ht="19.8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8"/>
      <c r="L27" s="8"/>
      <c r="M27" s="5" t="s">
        <v>696</v>
      </c>
      <c r="N27" s="5" t="s">
        <v>503</v>
      </c>
      <c r="O27" s="5" t="s">
        <v>690</v>
      </c>
      <c r="P27" s="5" t="s">
        <v>502</v>
      </c>
      <c r="Q27" s="5" t="s">
        <v>696</v>
      </c>
      <c r="R27" s="5" t="s">
        <v>742</v>
      </c>
      <c r="S27" s="5"/>
    </row>
    <row r="28" ht="29.3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8"/>
      <c r="L28" s="8"/>
      <c r="M28" s="5" t="s">
        <v>694</v>
      </c>
      <c r="N28" s="5" t="s">
        <v>503</v>
      </c>
      <c r="O28" s="5" t="s">
        <v>690</v>
      </c>
      <c r="P28" s="5" t="s">
        <v>502</v>
      </c>
      <c r="Q28" s="5" t="s">
        <v>694</v>
      </c>
      <c r="R28" s="5" t="s">
        <v>743</v>
      </c>
      <c r="S28" s="5"/>
    </row>
    <row r="29" ht="19.8" customHeight="1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8"/>
      <c r="L29" s="8" t="s">
        <v>506</v>
      </c>
      <c r="M29" s="5"/>
      <c r="N29" s="5"/>
      <c r="O29" s="5"/>
      <c r="P29" s="5"/>
      <c r="Q29" s="5"/>
      <c r="R29" s="5"/>
      <c r="S29" s="5"/>
    </row>
    <row r="30" ht="19.8" customHeight="1" spans="1:19">
      <c r="A30" s="5"/>
      <c r="B30" s="5"/>
      <c r="C30" s="6"/>
      <c r="D30" s="6"/>
      <c r="E30" s="6"/>
      <c r="F30" s="6"/>
      <c r="G30" s="6"/>
      <c r="H30" s="6"/>
      <c r="I30" s="6"/>
      <c r="J30" s="5"/>
      <c r="K30" s="8"/>
      <c r="L30" s="8" t="s">
        <v>507</v>
      </c>
      <c r="M30" s="5" t="s">
        <v>699</v>
      </c>
      <c r="N30" s="5" t="s">
        <v>503</v>
      </c>
      <c r="O30" s="5" t="s">
        <v>534</v>
      </c>
      <c r="P30" s="5" t="s">
        <v>502</v>
      </c>
      <c r="Q30" s="5" t="s">
        <v>699</v>
      </c>
      <c r="R30" s="5" t="s">
        <v>744</v>
      </c>
      <c r="S30" s="5"/>
    </row>
    <row r="31" ht="39.65" customHeight="1" spans="1:19">
      <c r="A31" s="5"/>
      <c r="B31" s="5"/>
      <c r="C31" s="6"/>
      <c r="D31" s="6"/>
      <c r="E31" s="6"/>
      <c r="F31" s="6"/>
      <c r="G31" s="6"/>
      <c r="H31" s="6"/>
      <c r="I31" s="6"/>
      <c r="J31" s="5"/>
      <c r="K31" s="8"/>
      <c r="L31" s="8"/>
      <c r="M31" s="5" t="s">
        <v>745</v>
      </c>
      <c r="N31" s="5" t="s">
        <v>503</v>
      </c>
      <c r="O31" s="5" t="s">
        <v>534</v>
      </c>
      <c r="P31" s="5" t="s">
        <v>502</v>
      </c>
      <c r="Q31" s="5" t="s">
        <v>745</v>
      </c>
      <c r="R31" s="5" t="s">
        <v>744</v>
      </c>
      <c r="S31" s="5"/>
    </row>
    <row r="32" ht="29.3" customHeight="1" spans="1:19">
      <c r="A32" s="5"/>
      <c r="B32" s="5"/>
      <c r="C32" s="6"/>
      <c r="D32" s="6"/>
      <c r="E32" s="6"/>
      <c r="F32" s="6"/>
      <c r="G32" s="6"/>
      <c r="H32" s="6"/>
      <c r="I32" s="6"/>
      <c r="J32" s="5"/>
      <c r="K32" s="8" t="s">
        <v>508</v>
      </c>
      <c r="L32" s="8" t="s">
        <v>509</v>
      </c>
      <c r="M32" s="5" t="s">
        <v>705</v>
      </c>
      <c r="N32" s="5" t="s">
        <v>481</v>
      </c>
      <c r="O32" s="5" t="s">
        <v>735</v>
      </c>
      <c r="P32" s="5" t="s">
        <v>489</v>
      </c>
      <c r="Q32" s="5" t="s">
        <v>705</v>
      </c>
      <c r="R32" s="5" t="s">
        <v>651</v>
      </c>
      <c r="S32" s="5"/>
    </row>
    <row r="33" ht="16.35" customHeight="1" spans="1:8">
      <c r="A33" s="7" t="s">
        <v>285</v>
      </c>
      <c r="B33" s="7"/>
      <c r="C33" s="7"/>
      <c r="D33" s="7"/>
      <c r="E33" s="7"/>
      <c r="F33" s="7"/>
      <c r="G33" s="7"/>
      <c r="H33" s="7"/>
    </row>
  </sheetData>
  <mergeCells count="29">
    <mergeCell ref="A2:S2"/>
    <mergeCell ref="A3:S3"/>
    <mergeCell ref="Q4:S4"/>
    <mergeCell ref="C5:I5"/>
    <mergeCell ref="D6:G6"/>
    <mergeCell ref="H6:I6"/>
    <mergeCell ref="A33:H33"/>
    <mergeCell ref="A5:A7"/>
    <mergeCell ref="A8:A32"/>
    <mergeCell ref="B5:B7"/>
    <mergeCell ref="B8:B32"/>
    <mergeCell ref="C6:C7"/>
    <mergeCell ref="C8:C32"/>
    <mergeCell ref="D8:D32"/>
    <mergeCell ref="E8:E32"/>
    <mergeCell ref="F8:F32"/>
    <mergeCell ref="G8:G32"/>
    <mergeCell ref="H8:H32"/>
    <mergeCell ref="I8:I32"/>
    <mergeCell ref="J5:J7"/>
    <mergeCell ref="J8:J32"/>
    <mergeCell ref="K8:K10"/>
    <mergeCell ref="K11:K24"/>
    <mergeCell ref="K25:K31"/>
    <mergeCell ref="L11:L18"/>
    <mergeCell ref="L19:L23"/>
    <mergeCell ref="L26:L28"/>
    <mergeCell ref="L30:L31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F8" sqref="F8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5" t="s">
        <v>30</v>
      </c>
    </row>
    <row r="2" ht="24.15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7.25" customHeight="1" spans="1:8">
      <c r="A3" s="12" t="s">
        <v>31</v>
      </c>
      <c r="B3" s="12"/>
      <c r="C3" s="12"/>
      <c r="D3" s="12"/>
      <c r="E3" s="12"/>
      <c r="F3" s="12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3" t="s">
        <v>40</v>
      </c>
      <c r="B6" s="6">
        <v>1531.97884</v>
      </c>
      <c r="C6" s="5" t="s">
        <v>41</v>
      </c>
      <c r="D6" s="21">
        <v>1294.904201</v>
      </c>
      <c r="E6" s="13" t="s">
        <v>42</v>
      </c>
      <c r="F6" s="14">
        <v>1254.89864</v>
      </c>
      <c r="G6" s="5" t="s">
        <v>43</v>
      </c>
      <c r="H6" s="6">
        <v>1111.76264</v>
      </c>
    </row>
    <row r="7" ht="16.25" customHeight="1" spans="1:8">
      <c r="A7" s="5" t="s">
        <v>44</v>
      </c>
      <c r="B7" s="6">
        <v>1531.97884</v>
      </c>
      <c r="C7" s="5" t="s">
        <v>45</v>
      </c>
      <c r="D7" s="21"/>
      <c r="E7" s="5" t="s">
        <v>46</v>
      </c>
      <c r="F7" s="6">
        <v>1111.76264</v>
      </c>
      <c r="G7" s="5" t="s">
        <v>47</v>
      </c>
      <c r="H7" s="6">
        <v>346.8252</v>
      </c>
    </row>
    <row r="8" ht="16.25" customHeight="1" spans="1:8">
      <c r="A8" s="13" t="s">
        <v>48</v>
      </c>
      <c r="B8" s="6"/>
      <c r="C8" s="5" t="s">
        <v>49</v>
      </c>
      <c r="D8" s="21"/>
      <c r="E8" s="5" t="s">
        <v>50</v>
      </c>
      <c r="F8" s="6">
        <v>132.3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10.836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1"/>
      <c r="E10" s="13" t="s">
        <v>58</v>
      </c>
      <c r="F10" s="14">
        <v>277.0802</v>
      </c>
      <c r="G10" s="5" t="s">
        <v>59</v>
      </c>
      <c r="H10" s="6">
        <v>2</v>
      </c>
    </row>
    <row r="11" ht="16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>
        <v>216.5252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1">
        <v>118.563216</v>
      </c>
      <c r="E13" s="5" t="s">
        <v>70</v>
      </c>
      <c r="F13" s="6">
        <v>60.555</v>
      </c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71.391</v>
      </c>
    </row>
    <row r="15" ht="16.25" customHeight="1" spans="1:8">
      <c r="A15" s="5" t="s">
        <v>76</v>
      </c>
      <c r="B15" s="6"/>
      <c r="C15" s="5" t="s">
        <v>77</v>
      </c>
      <c r="D15" s="21">
        <v>49.138883</v>
      </c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25" customHeight="1" spans="1:8">
      <c r="A20" s="13" t="s">
        <v>96</v>
      </c>
      <c r="B20" s="14"/>
      <c r="C20" s="5" t="s">
        <v>97</v>
      </c>
      <c r="D20" s="21"/>
      <c r="E20" s="5" t="s">
        <v>98</v>
      </c>
      <c r="F20" s="6"/>
      <c r="G20" s="5"/>
      <c r="H20" s="6"/>
    </row>
    <row r="21" ht="16.25" customHeight="1" spans="1:8">
      <c r="A21" s="13" t="s">
        <v>99</v>
      </c>
      <c r="B21" s="14"/>
      <c r="C21" s="5" t="s">
        <v>100</v>
      </c>
      <c r="D21" s="21"/>
      <c r="E21" s="13" t="s">
        <v>101</v>
      </c>
      <c r="F21" s="14"/>
      <c r="G21" s="5"/>
      <c r="H21" s="6"/>
    </row>
    <row r="22" ht="16.25" customHeight="1" spans="1:8">
      <c r="A22" s="13" t="s">
        <v>102</v>
      </c>
      <c r="B22" s="14"/>
      <c r="C22" s="5" t="s">
        <v>103</v>
      </c>
      <c r="D22" s="21"/>
      <c r="E22" s="5"/>
      <c r="F22" s="5"/>
      <c r="G22" s="5"/>
      <c r="H22" s="6"/>
    </row>
    <row r="23" ht="16.25" customHeight="1" spans="1:8">
      <c r="A23" s="13" t="s">
        <v>104</v>
      </c>
      <c r="B23" s="14"/>
      <c r="C23" s="5" t="s">
        <v>105</v>
      </c>
      <c r="D23" s="21"/>
      <c r="E23" s="5"/>
      <c r="F23" s="5"/>
      <c r="G23" s="5"/>
      <c r="H23" s="6"/>
    </row>
    <row r="24" ht="16.25" customHeight="1" spans="1:8">
      <c r="A24" s="13" t="s">
        <v>106</v>
      </c>
      <c r="B24" s="14"/>
      <c r="C24" s="5" t="s">
        <v>107</v>
      </c>
      <c r="D24" s="21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1">
        <v>69.37254</v>
      </c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25" customHeight="1" spans="1:8">
      <c r="A28" s="13" t="s">
        <v>114</v>
      </c>
      <c r="B28" s="14"/>
      <c r="C28" s="5" t="s">
        <v>115</v>
      </c>
      <c r="D28" s="21"/>
      <c r="E28" s="5"/>
      <c r="F28" s="5"/>
      <c r="G28" s="5"/>
      <c r="H28" s="6"/>
    </row>
    <row r="29" ht="16.25" customHeight="1" spans="1:8">
      <c r="A29" s="13" t="s">
        <v>116</v>
      </c>
      <c r="B29" s="14"/>
      <c r="C29" s="5" t="s">
        <v>117</v>
      </c>
      <c r="D29" s="21"/>
      <c r="E29" s="5"/>
      <c r="F29" s="5"/>
      <c r="G29" s="5"/>
      <c r="H29" s="6"/>
    </row>
    <row r="30" ht="16.25" customHeight="1" spans="1:8">
      <c r="A30" s="13" t="s">
        <v>118</v>
      </c>
      <c r="B30" s="14"/>
      <c r="C30" s="5" t="s">
        <v>119</v>
      </c>
      <c r="D30" s="21"/>
      <c r="E30" s="5"/>
      <c r="F30" s="5"/>
      <c r="G30" s="5"/>
      <c r="H30" s="6"/>
    </row>
    <row r="31" ht="16.25" customHeight="1" spans="1:8">
      <c r="A31" s="13" t="s">
        <v>120</v>
      </c>
      <c r="B31" s="14"/>
      <c r="C31" s="5" t="s">
        <v>121</v>
      </c>
      <c r="D31" s="21"/>
      <c r="E31" s="5"/>
      <c r="F31" s="5"/>
      <c r="G31" s="5"/>
      <c r="H31" s="6"/>
    </row>
    <row r="32" ht="16.25" customHeight="1" spans="1:8">
      <c r="A32" s="13" t="s">
        <v>122</v>
      </c>
      <c r="B32" s="14"/>
      <c r="C32" s="5" t="s">
        <v>123</v>
      </c>
      <c r="D32" s="2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25" customHeight="1" spans="1:8">
      <c r="A36" s="13" t="s">
        <v>127</v>
      </c>
      <c r="B36" s="14">
        <v>1531.97884</v>
      </c>
      <c r="C36" s="13" t="s">
        <v>128</v>
      </c>
      <c r="D36" s="14">
        <v>1531.97884</v>
      </c>
      <c r="E36" s="13" t="s">
        <v>128</v>
      </c>
      <c r="F36" s="14">
        <v>1531.97884</v>
      </c>
      <c r="G36" s="13" t="s">
        <v>128</v>
      </c>
      <c r="H36" s="14">
        <v>1531.97884</v>
      </c>
    </row>
    <row r="37" ht="16.25" customHeight="1" spans="1:8">
      <c r="A37" s="13" t="s">
        <v>129</v>
      </c>
      <c r="B37" s="14"/>
      <c r="C37" s="13" t="s">
        <v>130</v>
      </c>
      <c r="D37" s="14"/>
      <c r="E37" s="13" t="s">
        <v>130</v>
      </c>
      <c r="F37" s="14"/>
      <c r="G37" s="13" t="s">
        <v>130</v>
      </c>
      <c r="H37" s="14"/>
    </row>
    <row r="38" ht="16.25" customHeight="1" spans="1:8">
      <c r="A38" s="5"/>
      <c r="B38" s="6"/>
      <c r="C38" s="5"/>
      <c r="D38" s="6"/>
      <c r="E38" s="13"/>
      <c r="F38" s="14"/>
      <c r="G38" s="13"/>
      <c r="H38" s="14"/>
    </row>
    <row r="39" ht="16.25" customHeight="1" spans="1:8">
      <c r="A39" s="13" t="s">
        <v>131</v>
      </c>
      <c r="B39" s="14">
        <v>1531.97884</v>
      </c>
      <c r="C39" s="13" t="s">
        <v>132</v>
      </c>
      <c r="D39" s="14">
        <v>1531.97884</v>
      </c>
      <c r="E39" s="13" t="s">
        <v>132</v>
      </c>
      <c r="F39" s="14">
        <v>1531.97884</v>
      </c>
      <c r="G39" s="13" t="s">
        <v>132</v>
      </c>
      <c r="H39" s="14">
        <v>1531.97884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D25" sqref="D25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5" t="s">
        <v>133</v>
      </c>
      <c r="Y1" s="15"/>
    </row>
    <row r="2" ht="33.6" customHeight="1" spans="1:25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22.4" customHeight="1" spans="1:25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9" t="s">
        <v>32</v>
      </c>
      <c r="Y3" s="9"/>
    </row>
    <row r="4" ht="22.4" customHeight="1" spans="1:25">
      <c r="A4" s="17" t="s">
        <v>134</v>
      </c>
      <c r="B4" s="17" t="s">
        <v>135</v>
      </c>
      <c r="C4" s="17" t="s">
        <v>136</v>
      </c>
      <c r="D4" s="17" t="s">
        <v>137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 t="s">
        <v>129</v>
      </c>
      <c r="T4" s="17"/>
      <c r="U4" s="17"/>
      <c r="V4" s="17"/>
      <c r="W4" s="17"/>
      <c r="X4" s="17"/>
      <c r="Y4" s="17"/>
    </row>
    <row r="5" ht="22.4" customHeight="1" spans="1:25">
      <c r="A5" s="17"/>
      <c r="B5" s="17"/>
      <c r="C5" s="17"/>
      <c r="D5" s="17" t="s">
        <v>138</v>
      </c>
      <c r="E5" s="17" t="s">
        <v>139</v>
      </c>
      <c r="F5" s="17" t="s">
        <v>140</v>
      </c>
      <c r="G5" s="17" t="s">
        <v>141</v>
      </c>
      <c r="H5" s="17" t="s">
        <v>142</v>
      </c>
      <c r="I5" s="17" t="s">
        <v>143</v>
      </c>
      <c r="J5" s="17" t="s">
        <v>144</v>
      </c>
      <c r="K5" s="17"/>
      <c r="L5" s="17"/>
      <c r="M5" s="17"/>
      <c r="N5" s="17" t="s">
        <v>145</v>
      </c>
      <c r="O5" s="17" t="s">
        <v>146</v>
      </c>
      <c r="P5" s="17" t="s">
        <v>147</v>
      </c>
      <c r="Q5" s="17" t="s">
        <v>148</v>
      </c>
      <c r="R5" s="17" t="s">
        <v>149</v>
      </c>
      <c r="S5" s="17" t="s">
        <v>138</v>
      </c>
      <c r="T5" s="17" t="s">
        <v>139</v>
      </c>
      <c r="U5" s="17" t="s">
        <v>140</v>
      </c>
      <c r="V5" s="17" t="s">
        <v>141</v>
      </c>
      <c r="W5" s="17" t="s">
        <v>142</v>
      </c>
      <c r="X5" s="17" t="s">
        <v>143</v>
      </c>
      <c r="Y5" s="17" t="s">
        <v>150</v>
      </c>
    </row>
    <row r="6" ht="22.4" customHeight="1" spans="1:25">
      <c r="A6" s="17"/>
      <c r="B6" s="17"/>
      <c r="C6" s="17"/>
      <c r="D6" s="17"/>
      <c r="E6" s="17"/>
      <c r="F6" s="17"/>
      <c r="G6" s="17"/>
      <c r="H6" s="17"/>
      <c r="I6" s="17"/>
      <c r="J6" s="17" t="s">
        <v>151</v>
      </c>
      <c r="K6" s="17" t="s">
        <v>152</v>
      </c>
      <c r="L6" s="17" t="s">
        <v>153</v>
      </c>
      <c r="M6" s="17" t="s">
        <v>142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ht="22.8" customHeight="1" spans="1:25">
      <c r="A7" s="13"/>
      <c r="B7" s="13" t="s">
        <v>136</v>
      </c>
      <c r="C7" s="27">
        <v>1531.97884</v>
      </c>
      <c r="D7" s="27">
        <v>1531.97884</v>
      </c>
      <c r="E7" s="27">
        <v>1531.97884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22.8" customHeight="1" spans="1:25">
      <c r="A8" s="18" t="s">
        <v>154</v>
      </c>
      <c r="B8" s="18" t="s">
        <v>155</v>
      </c>
      <c r="C8" s="27">
        <v>1531.97884</v>
      </c>
      <c r="D8" s="27">
        <v>1531.97884</v>
      </c>
      <c r="E8" s="27">
        <v>1531.97884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22.8" customHeight="1" spans="1:25">
      <c r="A9" s="31" t="s">
        <v>156</v>
      </c>
      <c r="B9" s="31" t="s">
        <v>157</v>
      </c>
      <c r="C9" s="21">
        <v>1531.97884</v>
      </c>
      <c r="D9" s="21">
        <v>1531.97884</v>
      </c>
      <c r="E9" s="6">
        <v>1531.97884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3" sqref="A3:J3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5"/>
      <c r="K1" s="15" t="s">
        <v>158</v>
      </c>
    </row>
    <row r="2" ht="31.9" customHeight="1" spans="1:11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6"/>
      <c r="B6" s="26"/>
      <c r="C6" s="26"/>
      <c r="D6" s="37" t="s">
        <v>136</v>
      </c>
      <c r="E6" s="37"/>
      <c r="F6" s="38">
        <v>1531.97884</v>
      </c>
      <c r="G6" s="38">
        <v>1254.89864</v>
      </c>
      <c r="H6" s="38">
        <v>277.0802</v>
      </c>
      <c r="I6" s="38"/>
      <c r="J6" s="37"/>
      <c r="K6" s="37"/>
    </row>
    <row r="7" ht="22.8" customHeight="1" spans="1:11">
      <c r="A7" s="39"/>
      <c r="B7" s="39"/>
      <c r="C7" s="39"/>
      <c r="D7" s="40" t="s">
        <v>154</v>
      </c>
      <c r="E7" s="40" t="s">
        <v>154</v>
      </c>
      <c r="F7" s="41">
        <v>1531.97884</v>
      </c>
      <c r="G7" s="38">
        <v>1254.89864</v>
      </c>
      <c r="H7" s="38">
        <v>277.0802</v>
      </c>
      <c r="I7" s="38"/>
      <c r="J7" s="44"/>
      <c r="K7" s="44"/>
    </row>
    <row r="8" ht="22.8" customHeight="1" spans="1:11">
      <c r="A8" s="39"/>
      <c r="B8" s="39"/>
      <c r="C8" s="39"/>
      <c r="D8" s="40" t="s">
        <v>156</v>
      </c>
      <c r="E8" s="40" t="s">
        <v>170</v>
      </c>
      <c r="F8" s="41">
        <v>1531.97884</v>
      </c>
      <c r="G8" s="38">
        <v>1254.89864</v>
      </c>
      <c r="H8" s="38">
        <v>277.0802</v>
      </c>
      <c r="I8" s="38"/>
      <c r="J8" s="44"/>
      <c r="K8" s="44"/>
    </row>
    <row r="9" ht="20.7" customHeight="1" spans="1:11">
      <c r="A9" s="42" t="s">
        <v>171</v>
      </c>
      <c r="B9" s="43"/>
      <c r="C9" s="43"/>
      <c r="D9" s="40" t="s">
        <v>172</v>
      </c>
      <c r="E9" s="44" t="s">
        <v>173</v>
      </c>
      <c r="F9" s="41">
        <v>1294.904201</v>
      </c>
      <c r="G9" s="38">
        <v>1017.824001</v>
      </c>
      <c r="H9" s="38">
        <v>277.0802</v>
      </c>
      <c r="I9" s="38"/>
      <c r="J9" s="44"/>
      <c r="K9" s="44"/>
    </row>
    <row r="10" ht="19.8" customHeight="1" spans="1:11">
      <c r="A10" s="42" t="s">
        <v>171</v>
      </c>
      <c r="B10" s="42" t="s">
        <v>174</v>
      </c>
      <c r="C10" s="43"/>
      <c r="D10" s="45" t="s">
        <v>175</v>
      </c>
      <c r="E10" s="46" t="s">
        <v>176</v>
      </c>
      <c r="F10" s="47">
        <v>1294.904201</v>
      </c>
      <c r="G10" s="38">
        <v>1017.824001</v>
      </c>
      <c r="H10" s="38">
        <v>277.0802</v>
      </c>
      <c r="I10" s="38"/>
      <c r="J10" s="46"/>
      <c r="K10" s="46"/>
    </row>
    <row r="11" ht="19.8" customHeight="1" spans="1:11">
      <c r="A11" s="42" t="s">
        <v>171</v>
      </c>
      <c r="B11" s="42" t="s">
        <v>174</v>
      </c>
      <c r="C11" s="42" t="s">
        <v>177</v>
      </c>
      <c r="D11" s="45" t="s">
        <v>178</v>
      </c>
      <c r="E11" s="46" t="s">
        <v>179</v>
      </c>
      <c r="F11" s="47">
        <v>1078.379001</v>
      </c>
      <c r="G11" s="47">
        <v>1017.824001</v>
      </c>
      <c r="H11" s="47">
        <v>60.555</v>
      </c>
      <c r="I11" s="47"/>
      <c r="J11" s="46"/>
      <c r="K11" s="46"/>
    </row>
    <row r="12" ht="19.8" customHeight="1" spans="1:11">
      <c r="A12" s="42" t="s">
        <v>171</v>
      </c>
      <c r="B12" s="42" t="s">
        <v>174</v>
      </c>
      <c r="C12" s="42" t="s">
        <v>180</v>
      </c>
      <c r="D12" s="45" t="s">
        <v>181</v>
      </c>
      <c r="E12" s="46" t="s">
        <v>182</v>
      </c>
      <c r="F12" s="47">
        <v>54</v>
      </c>
      <c r="G12" s="47"/>
      <c r="H12" s="47">
        <v>54</v>
      </c>
      <c r="I12" s="47"/>
      <c r="J12" s="46"/>
      <c r="K12" s="46"/>
    </row>
    <row r="13" ht="19.8" customHeight="1" spans="1:11">
      <c r="A13" s="42" t="s">
        <v>171</v>
      </c>
      <c r="B13" s="42" t="s">
        <v>174</v>
      </c>
      <c r="C13" s="42" t="s">
        <v>183</v>
      </c>
      <c r="D13" s="45" t="s">
        <v>184</v>
      </c>
      <c r="E13" s="46" t="s">
        <v>185</v>
      </c>
      <c r="F13" s="47">
        <v>112.5252</v>
      </c>
      <c r="G13" s="47"/>
      <c r="H13" s="47">
        <v>112.5252</v>
      </c>
      <c r="I13" s="47"/>
      <c r="J13" s="46"/>
      <c r="K13" s="46"/>
    </row>
    <row r="14" ht="19.8" customHeight="1" spans="1:11">
      <c r="A14" s="42" t="s">
        <v>171</v>
      </c>
      <c r="B14" s="42" t="s">
        <v>174</v>
      </c>
      <c r="C14" s="42" t="s">
        <v>186</v>
      </c>
      <c r="D14" s="45" t="s">
        <v>187</v>
      </c>
      <c r="E14" s="46" t="s">
        <v>188</v>
      </c>
      <c r="F14" s="47">
        <v>50</v>
      </c>
      <c r="G14" s="47"/>
      <c r="H14" s="47">
        <v>50</v>
      </c>
      <c r="I14" s="47"/>
      <c r="J14" s="46"/>
      <c r="K14" s="46"/>
    </row>
    <row r="15" ht="20.7" customHeight="1" spans="1:11">
      <c r="A15" s="42" t="s">
        <v>189</v>
      </c>
      <c r="B15" s="43"/>
      <c r="C15" s="43"/>
      <c r="D15" s="40" t="s">
        <v>190</v>
      </c>
      <c r="E15" s="44" t="s">
        <v>191</v>
      </c>
      <c r="F15" s="41">
        <v>118.563216</v>
      </c>
      <c r="G15" s="38">
        <v>118.563216</v>
      </c>
      <c r="H15" s="38"/>
      <c r="I15" s="38"/>
      <c r="J15" s="44"/>
      <c r="K15" s="44"/>
    </row>
    <row r="16" ht="19.8" customHeight="1" spans="1:11">
      <c r="A16" s="42" t="s">
        <v>189</v>
      </c>
      <c r="B16" s="42" t="s">
        <v>183</v>
      </c>
      <c r="C16" s="43"/>
      <c r="D16" s="45" t="s">
        <v>192</v>
      </c>
      <c r="E16" s="46" t="s">
        <v>193</v>
      </c>
      <c r="F16" s="47">
        <v>118.563216</v>
      </c>
      <c r="G16" s="38">
        <v>118.563216</v>
      </c>
      <c r="H16" s="38"/>
      <c r="I16" s="38"/>
      <c r="J16" s="46"/>
      <c r="K16" s="46"/>
    </row>
    <row r="17" ht="22.4" customHeight="1" spans="1:11">
      <c r="A17" s="42" t="s">
        <v>189</v>
      </c>
      <c r="B17" s="42" t="s">
        <v>183</v>
      </c>
      <c r="C17" s="42" t="s">
        <v>183</v>
      </c>
      <c r="D17" s="45" t="s">
        <v>194</v>
      </c>
      <c r="E17" s="46" t="s">
        <v>195</v>
      </c>
      <c r="F17" s="47">
        <v>118.563216</v>
      </c>
      <c r="G17" s="47">
        <v>118.563216</v>
      </c>
      <c r="H17" s="47"/>
      <c r="I17" s="47"/>
      <c r="J17" s="46"/>
      <c r="K17" s="46"/>
    </row>
    <row r="18" ht="20.7" customHeight="1" spans="1:11">
      <c r="A18" s="42" t="s">
        <v>196</v>
      </c>
      <c r="B18" s="43"/>
      <c r="C18" s="43"/>
      <c r="D18" s="40" t="s">
        <v>197</v>
      </c>
      <c r="E18" s="44" t="s">
        <v>198</v>
      </c>
      <c r="F18" s="41">
        <v>49.138883</v>
      </c>
      <c r="G18" s="38">
        <v>49.138883</v>
      </c>
      <c r="H18" s="38"/>
      <c r="I18" s="38"/>
      <c r="J18" s="44"/>
      <c r="K18" s="44"/>
    </row>
    <row r="19" ht="19.8" customHeight="1" spans="1:11">
      <c r="A19" s="42" t="s">
        <v>196</v>
      </c>
      <c r="B19" s="42" t="s">
        <v>199</v>
      </c>
      <c r="C19" s="43"/>
      <c r="D19" s="45" t="s">
        <v>200</v>
      </c>
      <c r="E19" s="46" t="s">
        <v>201</v>
      </c>
      <c r="F19" s="47">
        <v>49.138883</v>
      </c>
      <c r="G19" s="38">
        <v>49.138883</v>
      </c>
      <c r="H19" s="38"/>
      <c r="I19" s="38"/>
      <c r="J19" s="46"/>
      <c r="K19" s="46"/>
    </row>
    <row r="20" ht="19.8" customHeight="1" spans="1:11">
      <c r="A20" s="42" t="s">
        <v>196</v>
      </c>
      <c r="B20" s="42" t="s">
        <v>199</v>
      </c>
      <c r="C20" s="42" t="s">
        <v>177</v>
      </c>
      <c r="D20" s="45" t="s">
        <v>202</v>
      </c>
      <c r="E20" s="46" t="s">
        <v>203</v>
      </c>
      <c r="F20" s="47">
        <v>49.138883</v>
      </c>
      <c r="G20" s="47">
        <v>49.138883</v>
      </c>
      <c r="H20" s="47"/>
      <c r="I20" s="47"/>
      <c r="J20" s="46"/>
      <c r="K20" s="46"/>
    </row>
    <row r="21" ht="20.7" customHeight="1" spans="1:11">
      <c r="A21" s="42" t="s">
        <v>204</v>
      </c>
      <c r="B21" s="43"/>
      <c r="C21" s="43"/>
      <c r="D21" s="40" t="s">
        <v>205</v>
      </c>
      <c r="E21" s="44" t="s">
        <v>206</v>
      </c>
      <c r="F21" s="41">
        <v>69.37254</v>
      </c>
      <c r="G21" s="38">
        <v>69.37254</v>
      </c>
      <c r="H21" s="38"/>
      <c r="I21" s="38"/>
      <c r="J21" s="44"/>
      <c r="K21" s="44"/>
    </row>
    <row r="22" ht="19.8" customHeight="1" spans="1:11">
      <c r="A22" s="42" t="s">
        <v>204</v>
      </c>
      <c r="B22" s="42" t="s">
        <v>207</v>
      </c>
      <c r="C22" s="43"/>
      <c r="D22" s="45" t="s">
        <v>208</v>
      </c>
      <c r="E22" s="46" t="s">
        <v>209</v>
      </c>
      <c r="F22" s="47">
        <v>69.37254</v>
      </c>
      <c r="G22" s="38">
        <v>69.37254</v>
      </c>
      <c r="H22" s="38"/>
      <c r="I22" s="38"/>
      <c r="J22" s="46"/>
      <c r="K22" s="46"/>
    </row>
    <row r="23" ht="19.8" customHeight="1" spans="1:11">
      <c r="A23" s="42" t="s">
        <v>204</v>
      </c>
      <c r="B23" s="42" t="s">
        <v>207</v>
      </c>
      <c r="C23" s="42" t="s">
        <v>177</v>
      </c>
      <c r="D23" s="45" t="s">
        <v>210</v>
      </c>
      <c r="E23" s="46" t="s">
        <v>211</v>
      </c>
      <c r="F23" s="47">
        <v>69.37254</v>
      </c>
      <c r="G23" s="47">
        <v>69.37254</v>
      </c>
      <c r="H23" s="47"/>
      <c r="I23" s="47"/>
      <c r="J23" s="46"/>
      <c r="K23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3" sqref="A3:R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5" t="s">
        <v>212</v>
      </c>
      <c r="T1" s="15"/>
    </row>
    <row r="2" ht="42.25" customHeight="1" spans="1:20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9.8" customHeight="1" spans="1:20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9" t="s">
        <v>32</v>
      </c>
      <c r="T3" s="9"/>
    </row>
    <row r="4" ht="19.8" customHeight="1" spans="1:20">
      <c r="A4" s="17" t="s">
        <v>159</v>
      </c>
      <c r="B4" s="17"/>
      <c r="C4" s="17"/>
      <c r="D4" s="17" t="s">
        <v>213</v>
      </c>
      <c r="E4" s="17" t="s">
        <v>214</v>
      </c>
      <c r="F4" s="17" t="s">
        <v>215</v>
      </c>
      <c r="G4" s="17" t="s">
        <v>216</v>
      </c>
      <c r="H4" s="17" t="s">
        <v>217</v>
      </c>
      <c r="I4" s="17" t="s">
        <v>218</v>
      </c>
      <c r="J4" s="17" t="s">
        <v>219</v>
      </c>
      <c r="K4" s="17" t="s">
        <v>220</v>
      </c>
      <c r="L4" s="17" t="s">
        <v>221</v>
      </c>
      <c r="M4" s="17" t="s">
        <v>222</v>
      </c>
      <c r="N4" s="17" t="s">
        <v>223</v>
      </c>
      <c r="O4" s="17" t="s">
        <v>224</v>
      </c>
      <c r="P4" s="17" t="s">
        <v>225</v>
      </c>
      <c r="Q4" s="17" t="s">
        <v>226</v>
      </c>
      <c r="R4" s="17" t="s">
        <v>227</v>
      </c>
      <c r="S4" s="17" t="s">
        <v>228</v>
      </c>
      <c r="T4" s="17" t="s">
        <v>229</v>
      </c>
    </row>
    <row r="5" ht="20.7" customHeight="1" spans="1:20">
      <c r="A5" s="17" t="s">
        <v>167</v>
      </c>
      <c r="B5" s="17" t="s">
        <v>168</v>
      </c>
      <c r="C5" s="17" t="s">
        <v>169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ht="22.8" customHeight="1" spans="1:20">
      <c r="A6" s="13"/>
      <c r="B6" s="13"/>
      <c r="C6" s="13"/>
      <c r="D6" s="13"/>
      <c r="E6" s="13" t="s">
        <v>136</v>
      </c>
      <c r="F6" s="14">
        <v>1531.97884</v>
      </c>
      <c r="G6" s="14">
        <v>1111.76264</v>
      </c>
      <c r="H6" s="14">
        <v>346.8252</v>
      </c>
      <c r="I6" s="14"/>
      <c r="J6" s="14"/>
      <c r="K6" s="14">
        <v>2</v>
      </c>
      <c r="L6" s="14"/>
      <c r="M6" s="14"/>
      <c r="N6" s="14"/>
      <c r="O6" s="14">
        <v>71.391</v>
      </c>
      <c r="P6" s="14"/>
      <c r="Q6" s="14"/>
      <c r="R6" s="14"/>
      <c r="S6" s="14"/>
      <c r="T6" s="14"/>
    </row>
    <row r="7" ht="22.8" customHeight="1" spans="1:20">
      <c r="A7" s="13"/>
      <c r="B7" s="13"/>
      <c r="C7" s="13"/>
      <c r="D7" s="18" t="s">
        <v>154</v>
      </c>
      <c r="E7" s="18" t="s">
        <v>155</v>
      </c>
      <c r="F7" s="14">
        <v>1531.97884</v>
      </c>
      <c r="G7" s="14">
        <v>1111.76264</v>
      </c>
      <c r="H7" s="14">
        <v>346.8252</v>
      </c>
      <c r="I7" s="14"/>
      <c r="J7" s="14"/>
      <c r="K7" s="14">
        <v>2</v>
      </c>
      <c r="L7" s="14"/>
      <c r="M7" s="14"/>
      <c r="N7" s="14"/>
      <c r="O7" s="14">
        <v>71.391</v>
      </c>
      <c r="P7" s="14"/>
      <c r="Q7" s="14"/>
      <c r="R7" s="14"/>
      <c r="S7" s="14"/>
      <c r="T7" s="14"/>
    </row>
    <row r="8" ht="22.8" customHeight="1" spans="1:20">
      <c r="A8" s="22"/>
      <c r="B8" s="22"/>
      <c r="C8" s="22"/>
      <c r="D8" s="20" t="s">
        <v>156</v>
      </c>
      <c r="E8" s="20" t="s">
        <v>157</v>
      </c>
      <c r="F8" s="34">
        <v>1531.97884</v>
      </c>
      <c r="G8" s="14">
        <v>1111.76264</v>
      </c>
      <c r="H8" s="14">
        <v>346.8252</v>
      </c>
      <c r="I8" s="14"/>
      <c r="J8" s="14"/>
      <c r="K8" s="14">
        <v>2</v>
      </c>
      <c r="L8" s="14"/>
      <c r="M8" s="14"/>
      <c r="N8" s="14"/>
      <c r="O8" s="14">
        <v>71.391</v>
      </c>
      <c r="P8" s="14"/>
      <c r="Q8" s="14"/>
      <c r="R8" s="14"/>
      <c r="S8" s="14"/>
      <c r="T8" s="14"/>
    </row>
    <row r="9" ht="22.8" customHeight="1" spans="1:20">
      <c r="A9" s="23" t="s">
        <v>171</v>
      </c>
      <c r="B9" s="23" t="s">
        <v>174</v>
      </c>
      <c r="C9" s="23" t="s">
        <v>177</v>
      </c>
      <c r="D9" s="19" t="s">
        <v>230</v>
      </c>
      <c r="E9" s="24" t="s">
        <v>231</v>
      </c>
      <c r="F9" s="25">
        <v>1078.379001</v>
      </c>
      <c r="G9" s="25">
        <v>874.688001</v>
      </c>
      <c r="H9" s="25">
        <v>130.3</v>
      </c>
      <c r="I9" s="25"/>
      <c r="J9" s="25"/>
      <c r="K9" s="25">
        <v>2</v>
      </c>
      <c r="L9" s="25"/>
      <c r="M9" s="25"/>
      <c r="N9" s="25"/>
      <c r="O9" s="25">
        <v>71.391</v>
      </c>
      <c r="P9" s="25"/>
      <c r="Q9" s="25"/>
      <c r="R9" s="25"/>
      <c r="S9" s="25"/>
      <c r="T9" s="25"/>
    </row>
    <row r="10" ht="22.8" customHeight="1" spans="1:20">
      <c r="A10" s="23" t="s">
        <v>171</v>
      </c>
      <c r="B10" s="23" t="s">
        <v>174</v>
      </c>
      <c r="C10" s="23" t="s">
        <v>180</v>
      </c>
      <c r="D10" s="19" t="s">
        <v>230</v>
      </c>
      <c r="E10" s="24" t="s">
        <v>232</v>
      </c>
      <c r="F10" s="25">
        <v>54</v>
      </c>
      <c r="G10" s="25"/>
      <c r="H10" s="25">
        <v>54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22.8" customHeight="1" spans="1:20">
      <c r="A11" s="23" t="s">
        <v>171</v>
      </c>
      <c r="B11" s="23" t="s">
        <v>174</v>
      </c>
      <c r="C11" s="23" t="s">
        <v>183</v>
      </c>
      <c r="D11" s="19" t="s">
        <v>230</v>
      </c>
      <c r="E11" s="24" t="s">
        <v>233</v>
      </c>
      <c r="F11" s="25">
        <v>112.5252</v>
      </c>
      <c r="G11" s="25"/>
      <c r="H11" s="25">
        <v>112.5252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22.8" customHeight="1" spans="1:20">
      <c r="A12" s="23" t="s">
        <v>171</v>
      </c>
      <c r="B12" s="23" t="s">
        <v>174</v>
      </c>
      <c r="C12" s="23" t="s">
        <v>186</v>
      </c>
      <c r="D12" s="19" t="s">
        <v>230</v>
      </c>
      <c r="E12" s="24" t="s">
        <v>234</v>
      </c>
      <c r="F12" s="25">
        <v>50</v>
      </c>
      <c r="G12" s="25"/>
      <c r="H12" s="25">
        <v>50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ht="22.8" customHeight="1" spans="1:20">
      <c r="A13" s="23" t="s">
        <v>189</v>
      </c>
      <c r="B13" s="23" t="s">
        <v>183</v>
      </c>
      <c r="C13" s="23" t="s">
        <v>183</v>
      </c>
      <c r="D13" s="19" t="s">
        <v>230</v>
      </c>
      <c r="E13" s="24" t="s">
        <v>235</v>
      </c>
      <c r="F13" s="25">
        <v>118.563216</v>
      </c>
      <c r="G13" s="25">
        <v>118.563216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ht="22.8" customHeight="1" spans="1:20">
      <c r="A14" s="23" t="s">
        <v>196</v>
      </c>
      <c r="B14" s="23" t="s">
        <v>199</v>
      </c>
      <c r="C14" s="23" t="s">
        <v>177</v>
      </c>
      <c r="D14" s="19" t="s">
        <v>230</v>
      </c>
      <c r="E14" s="24" t="s">
        <v>236</v>
      </c>
      <c r="F14" s="25">
        <v>49.138883</v>
      </c>
      <c r="G14" s="25">
        <v>49.138883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ht="22.8" customHeight="1" spans="1:20">
      <c r="A15" s="23" t="s">
        <v>204</v>
      </c>
      <c r="B15" s="23" t="s">
        <v>207</v>
      </c>
      <c r="C15" s="23" t="s">
        <v>177</v>
      </c>
      <c r="D15" s="19" t="s">
        <v>230</v>
      </c>
      <c r="E15" s="24" t="s">
        <v>237</v>
      </c>
      <c r="F15" s="25">
        <v>69.37254</v>
      </c>
      <c r="G15" s="25">
        <v>69.37254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A3" sqref="A3:S3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5" t="s">
        <v>238</v>
      </c>
      <c r="U1" s="15"/>
    </row>
    <row r="2" ht="37.05" customHeight="1" spans="1:21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ht="22.4" customHeight="1" spans="1:21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9" t="s">
        <v>32</v>
      </c>
      <c r="U3" s="9"/>
    </row>
    <row r="4" ht="22.4" customHeight="1" spans="1:21">
      <c r="A4" s="17" t="s">
        <v>159</v>
      </c>
      <c r="B4" s="17"/>
      <c r="C4" s="17"/>
      <c r="D4" s="17" t="s">
        <v>213</v>
      </c>
      <c r="E4" s="17" t="s">
        <v>214</v>
      </c>
      <c r="F4" s="17" t="s">
        <v>239</v>
      </c>
      <c r="G4" s="17" t="s">
        <v>162</v>
      </c>
      <c r="H4" s="17"/>
      <c r="I4" s="17"/>
      <c r="J4" s="17"/>
      <c r="K4" s="17" t="s">
        <v>163</v>
      </c>
      <c r="L4" s="17"/>
      <c r="M4" s="17"/>
      <c r="N4" s="17"/>
      <c r="O4" s="17"/>
      <c r="P4" s="17"/>
      <c r="Q4" s="17"/>
      <c r="R4" s="17"/>
      <c r="S4" s="17"/>
      <c r="T4" s="17"/>
      <c r="U4" s="17"/>
    </row>
    <row r="5" ht="39.65" customHeight="1" spans="1:21">
      <c r="A5" s="17" t="s">
        <v>167</v>
      </c>
      <c r="B5" s="17" t="s">
        <v>168</v>
      </c>
      <c r="C5" s="17" t="s">
        <v>169</v>
      </c>
      <c r="D5" s="17"/>
      <c r="E5" s="17"/>
      <c r="F5" s="17"/>
      <c r="G5" s="17" t="s">
        <v>136</v>
      </c>
      <c r="H5" s="17" t="s">
        <v>240</v>
      </c>
      <c r="I5" s="17" t="s">
        <v>241</v>
      </c>
      <c r="J5" s="17" t="s">
        <v>224</v>
      </c>
      <c r="K5" s="17" t="s">
        <v>136</v>
      </c>
      <c r="L5" s="17" t="s">
        <v>242</v>
      </c>
      <c r="M5" s="17" t="s">
        <v>243</v>
      </c>
      <c r="N5" s="17" t="s">
        <v>244</v>
      </c>
      <c r="O5" s="17" t="s">
        <v>226</v>
      </c>
      <c r="P5" s="17" t="s">
        <v>245</v>
      </c>
      <c r="Q5" s="17" t="s">
        <v>246</v>
      </c>
      <c r="R5" s="17" t="s">
        <v>247</v>
      </c>
      <c r="S5" s="17" t="s">
        <v>222</v>
      </c>
      <c r="T5" s="17" t="s">
        <v>225</v>
      </c>
      <c r="U5" s="17" t="s">
        <v>229</v>
      </c>
    </row>
    <row r="6" ht="22.8" customHeight="1" spans="1:21">
      <c r="A6" s="13"/>
      <c r="B6" s="13"/>
      <c r="C6" s="13"/>
      <c r="D6" s="13"/>
      <c r="E6" s="13" t="s">
        <v>136</v>
      </c>
      <c r="F6" s="14">
        <v>1531.97884</v>
      </c>
      <c r="G6" s="14">
        <v>1254.89864</v>
      </c>
      <c r="H6" s="14">
        <v>1111.76264</v>
      </c>
      <c r="I6" s="14">
        <v>132.3</v>
      </c>
      <c r="J6" s="14">
        <v>10.836</v>
      </c>
      <c r="K6" s="14">
        <v>277.0802</v>
      </c>
      <c r="L6" s="14"/>
      <c r="M6" s="14">
        <v>216.5252</v>
      </c>
      <c r="N6" s="14">
        <v>60.555</v>
      </c>
      <c r="O6" s="14"/>
      <c r="P6" s="14"/>
      <c r="Q6" s="14"/>
      <c r="R6" s="14"/>
      <c r="S6" s="14"/>
      <c r="T6" s="14"/>
      <c r="U6" s="14"/>
    </row>
    <row r="7" ht="22.8" customHeight="1" spans="1:21">
      <c r="A7" s="13"/>
      <c r="B7" s="13"/>
      <c r="C7" s="13"/>
      <c r="D7" s="18" t="s">
        <v>154</v>
      </c>
      <c r="E7" s="18" t="s">
        <v>155</v>
      </c>
      <c r="F7" s="27">
        <v>1531.97884</v>
      </c>
      <c r="G7" s="14">
        <v>1254.89864</v>
      </c>
      <c r="H7" s="14">
        <v>1111.76264</v>
      </c>
      <c r="I7" s="14">
        <v>132.3</v>
      </c>
      <c r="J7" s="14">
        <v>10.836</v>
      </c>
      <c r="K7" s="14">
        <v>277.0802</v>
      </c>
      <c r="L7" s="14">
        <v>0</v>
      </c>
      <c r="M7" s="14">
        <v>216.5252</v>
      </c>
      <c r="N7" s="14">
        <v>60.555</v>
      </c>
      <c r="O7" s="14"/>
      <c r="P7" s="14"/>
      <c r="Q7" s="14"/>
      <c r="R7" s="14"/>
      <c r="S7" s="14"/>
      <c r="T7" s="14"/>
      <c r="U7" s="14"/>
    </row>
    <row r="8" ht="22.8" customHeight="1" spans="1:21">
      <c r="A8" s="22"/>
      <c r="B8" s="22"/>
      <c r="C8" s="22"/>
      <c r="D8" s="20" t="s">
        <v>156</v>
      </c>
      <c r="E8" s="20" t="s">
        <v>157</v>
      </c>
      <c r="F8" s="27">
        <v>1531.97884</v>
      </c>
      <c r="G8" s="14">
        <v>1254.89864</v>
      </c>
      <c r="H8" s="14">
        <v>1111.76264</v>
      </c>
      <c r="I8" s="14">
        <v>132.3</v>
      </c>
      <c r="J8" s="14">
        <v>10.836</v>
      </c>
      <c r="K8" s="14">
        <v>277.0802</v>
      </c>
      <c r="L8" s="14">
        <v>0</v>
      </c>
      <c r="M8" s="14">
        <v>216.5252</v>
      </c>
      <c r="N8" s="14">
        <v>60.555</v>
      </c>
      <c r="O8" s="14"/>
      <c r="P8" s="14"/>
      <c r="Q8" s="14"/>
      <c r="R8" s="14"/>
      <c r="S8" s="14"/>
      <c r="T8" s="14"/>
      <c r="U8" s="14"/>
    </row>
    <row r="9" ht="22.8" customHeight="1" spans="1:21">
      <c r="A9" s="23" t="s">
        <v>171</v>
      </c>
      <c r="B9" s="23" t="s">
        <v>174</v>
      </c>
      <c r="C9" s="23" t="s">
        <v>177</v>
      </c>
      <c r="D9" s="19" t="s">
        <v>230</v>
      </c>
      <c r="E9" s="24" t="s">
        <v>231</v>
      </c>
      <c r="F9" s="21">
        <v>1078.379001</v>
      </c>
      <c r="G9" s="6">
        <v>1017.824001</v>
      </c>
      <c r="H9" s="6">
        <v>874.688001</v>
      </c>
      <c r="I9" s="6">
        <v>132.3</v>
      </c>
      <c r="J9" s="6">
        <v>10.836</v>
      </c>
      <c r="K9" s="6">
        <v>60.555</v>
      </c>
      <c r="L9" s="6"/>
      <c r="M9" s="6"/>
      <c r="N9" s="6">
        <v>60.555</v>
      </c>
      <c r="O9" s="6"/>
      <c r="P9" s="6"/>
      <c r="Q9" s="6"/>
      <c r="R9" s="6"/>
      <c r="S9" s="6"/>
      <c r="T9" s="6"/>
      <c r="U9" s="6"/>
    </row>
    <row r="10" ht="22.8" customHeight="1" spans="1:21">
      <c r="A10" s="23" t="s">
        <v>171</v>
      </c>
      <c r="B10" s="23" t="s">
        <v>174</v>
      </c>
      <c r="C10" s="23" t="s">
        <v>180</v>
      </c>
      <c r="D10" s="19" t="s">
        <v>230</v>
      </c>
      <c r="E10" s="24" t="s">
        <v>232</v>
      </c>
      <c r="F10" s="21">
        <v>54</v>
      </c>
      <c r="G10" s="6"/>
      <c r="H10" s="6"/>
      <c r="I10" s="6"/>
      <c r="J10" s="6"/>
      <c r="K10" s="6">
        <v>54</v>
      </c>
      <c r="L10" s="6"/>
      <c r="M10" s="6">
        <v>54</v>
      </c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23" t="s">
        <v>171</v>
      </c>
      <c r="B11" s="23" t="s">
        <v>174</v>
      </c>
      <c r="C11" s="23" t="s">
        <v>183</v>
      </c>
      <c r="D11" s="19" t="s">
        <v>230</v>
      </c>
      <c r="E11" s="24" t="s">
        <v>233</v>
      </c>
      <c r="F11" s="21">
        <v>112.5252</v>
      </c>
      <c r="G11" s="6"/>
      <c r="H11" s="6"/>
      <c r="I11" s="6"/>
      <c r="J11" s="6"/>
      <c r="K11" s="6">
        <v>112.5252</v>
      </c>
      <c r="L11" s="6"/>
      <c r="M11" s="6">
        <v>112.5252</v>
      </c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23" t="s">
        <v>171</v>
      </c>
      <c r="B12" s="23" t="s">
        <v>174</v>
      </c>
      <c r="C12" s="23" t="s">
        <v>186</v>
      </c>
      <c r="D12" s="19" t="s">
        <v>230</v>
      </c>
      <c r="E12" s="24" t="s">
        <v>234</v>
      </c>
      <c r="F12" s="21">
        <v>50</v>
      </c>
      <c r="G12" s="6"/>
      <c r="H12" s="6"/>
      <c r="I12" s="6"/>
      <c r="J12" s="6"/>
      <c r="K12" s="6">
        <v>50</v>
      </c>
      <c r="L12" s="6"/>
      <c r="M12" s="6">
        <v>50</v>
      </c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23" t="s">
        <v>189</v>
      </c>
      <c r="B13" s="23" t="s">
        <v>183</v>
      </c>
      <c r="C13" s="23" t="s">
        <v>183</v>
      </c>
      <c r="D13" s="19" t="s">
        <v>230</v>
      </c>
      <c r="E13" s="24" t="s">
        <v>235</v>
      </c>
      <c r="F13" s="21">
        <v>118.563216</v>
      </c>
      <c r="G13" s="6">
        <v>118.563216</v>
      </c>
      <c r="H13" s="6">
        <v>118.563216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2.8" customHeight="1" spans="1:21">
      <c r="A14" s="23" t="s">
        <v>196</v>
      </c>
      <c r="B14" s="23" t="s">
        <v>199</v>
      </c>
      <c r="C14" s="23" t="s">
        <v>177</v>
      </c>
      <c r="D14" s="19" t="s">
        <v>230</v>
      </c>
      <c r="E14" s="24" t="s">
        <v>236</v>
      </c>
      <c r="F14" s="21">
        <v>49.138883</v>
      </c>
      <c r="G14" s="6">
        <v>49.138883</v>
      </c>
      <c r="H14" s="6">
        <v>49.138883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2.8" customHeight="1" spans="1:21">
      <c r="A15" s="23" t="s">
        <v>204</v>
      </c>
      <c r="B15" s="23" t="s">
        <v>207</v>
      </c>
      <c r="C15" s="23" t="s">
        <v>177</v>
      </c>
      <c r="D15" s="19" t="s">
        <v>230</v>
      </c>
      <c r="E15" s="24" t="s">
        <v>237</v>
      </c>
      <c r="F15" s="21">
        <v>69.37254</v>
      </c>
      <c r="G15" s="6">
        <v>69.37254</v>
      </c>
      <c r="H15" s="6">
        <v>69.37254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:C3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5" t="s">
        <v>248</v>
      </c>
    </row>
    <row r="2" ht="31.9" customHeight="1" spans="1:4">
      <c r="A2" s="16" t="s">
        <v>12</v>
      </c>
      <c r="B2" s="16"/>
      <c r="C2" s="16"/>
      <c r="D2" s="16"/>
    </row>
    <row r="3" ht="18.95" customHeight="1" spans="1:4">
      <c r="A3" s="12" t="s">
        <v>31</v>
      </c>
      <c r="B3" s="12"/>
      <c r="C3" s="12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3" t="s">
        <v>249</v>
      </c>
      <c r="B6" s="14">
        <v>1531.97884</v>
      </c>
      <c r="C6" s="13" t="s">
        <v>250</v>
      </c>
      <c r="D6" s="27">
        <v>1531.97884</v>
      </c>
    </row>
    <row r="7" ht="20.2" customHeight="1" spans="1:4">
      <c r="A7" s="5" t="s">
        <v>251</v>
      </c>
      <c r="B7" s="6">
        <v>1531.97884</v>
      </c>
      <c r="C7" s="5" t="s">
        <v>41</v>
      </c>
      <c r="D7" s="21">
        <v>1294.904201</v>
      </c>
    </row>
    <row r="8" ht="20.2" customHeight="1" spans="1:4">
      <c r="A8" s="5" t="s">
        <v>252</v>
      </c>
      <c r="B8" s="6">
        <v>1531.97884</v>
      </c>
      <c r="C8" s="5" t="s">
        <v>45</v>
      </c>
      <c r="D8" s="21"/>
    </row>
    <row r="9" ht="31.05" customHeight="1" spans="1:4">
      <c r="A9" s="5" t="s">
        <v>48</v>
      </c>
      <c r="B9" s="6"/>
      <c r="C9" s="5" t="s">
        <v>49</v>
      </c>
      <c r="D9" s="21"/>
    </row>
    <row r="10" ht="20.2" customHeight="1" spans="1:4">
      <c r="A10" s="5" t="s">
        <v>253</v>
      </c>
      <c r="B10" s="6"/>
      <c r="C10" s="5" t="s">
        <v>53</v>
      </c>
      <c r="D10" s="21"/>
    </row>
    <row r="11" ht="20.2" customHeight="1" spans="1:4">
      <c r="A11" s="5" t="s">
        <v>254</v>
      </c>
      <c r="B11" s="6"/>
      <c r="C11" s="5" t="s">
        <v>57</v>
      </c>
      <c r="D11" s="21"/>
    </row>
    <row r="12" ht="20.2" customHeight="1" spans="1:4">
      <c r="A12" s="5" t="s">
        <v>255</v>
      </c>
      <c r="B12" s="6"/>
      <c r="C12" s="5" t="s">
        <v>61</v>
      </c>
      <c r="D12" s="21"/>
    </row>
    <row r="13" ht="20.2" customHeight="1" spans="1:4">
      <c r="A13" s="13" t="s">
        <v>256</v>
      </c>
      <c r="B13" s="14"/>
      <c r="C13" s="5" t="s">
        <v>65</v>
      </c>
      <c r="D13" s="21"/>
    </row>
    <row r="14" ht="20.2" customHeight="1" spans="1:4">
      <c r="A14" s="5" t="s">
        <v>251</v>
      </c>
      <c r="B14" s="6"/>
      <c r="C14" s="5" t="s">
        <v>69</v>
      </c>
      <c r="D14" s="21">
        <v>118.563216</v>
      </c>
    </row>
    <row r="15" ht="20.2" customHeight="1" spans="1:4">
      <c r="A15" s="5" t="s">
        <v>253</v>
      </c>
      <c r="B15" s="6"/>
      <c r="C15" s="5" t="s">
        <v>73</v>
      </c>
      <c r="D15" s="21"/>
    </row>
    <row r="16" ht="20.2" customHeight="1" spans="1:4">
      <c r="A16" s="5" t="s">
        <v>254</v>
      </c>
      <c r="B16" s="6"/>
      <c r="C16" s="5" t="s">
        <v>77</v>
      </c>
      <c r="D16" s="21">
        <v>49.138883</v>
      </c>
    </row>
    <row r="17" ht="20.2" customHeight="1" spans="1:4">
      <c r="A17" s="5" t="s">
        <v>255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/>
    </row>
    <row r="19" ht="20.2" customHeight="1" spans="1:4">
      <c r="A19" s="5"/>
      <c r="B19" s="5"/>
      <c r="C19" s="5" t="s">
        <v>89</v>
      </c>
      <c r="D19" s="21"/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>
        <v>69.37254</v>
      </c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/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3"/>
      <c r="B38" s="13"/>
      <c r="C38" s="13" t="s">
        <v>257</v>
      </c>
      <c r="D38" s="14"/>
    </row>
    <row r="39" ht="20.2" customHeight="1" spans="1:4">
      <c r="A39" s="13"/>
      <c r="B39" s="13"/>
      <c r="C39" s="13"/>
      <c r="D39" s="13"/>
    </row>
    <row r="40" ht="20.2" customHeight="1" spans="1:4">
      <c r="A40" s="17" t="s">
        <v>258</v>
      </c>
      <c r="B40" s="14">
        <v>1531.97884</v>
      </c>
      <c r="C40" s="17" t="s">
        <v>259</v>
      </c>
      <c r="D40" s="27">
        <v>1531.97884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5" t="s">
        <v>260</v>
      </c>
    </row>
    <row r="2" ht="43.1" customHeight="1" spans="1:11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4.15" customHeight="1" spans="1:11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9" t="s">
        <v>32</v>
      </c>
      <c r="K3" s="9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261</v>
      </c>
      <c r="I5" s="4"/>
      <c r="J5" s="4" t="s">
        <v>262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240</v>
      </c>
      <c r="I6" s="4" t="s">
        <v>224</v>
      </c>
      <c r="J6" s="4"/>
      <c r="K6" s="4"/>
    </row>
    <row r="7" ht="22.8" customHeight="1" spans="1:11">
      <c r="A7" s="5"/>
      <c r="B7" s="5"/>
      <c r="C7" s="5"/>
      <c r="D7" s="13"/>
      <c r="E7" s="13" t="s">
        <v>136</v>
      </c>
      <c r="F7" s="14">
        <v>1531.97884</v>
      </c>
      <c r="G7" s="14">
        <v>1254.89864</v>
      </c>
      <c r="H7" s="14">
        <v>1111.76264</v>
      </c>
      <c r="I7" s="14">
        <v>10.836</v>
      </c>
      <c r="J7" s="14">
        <v>132.3</v>
      </c>
      <c r="K7" s="14">
        <v>277.0802</v>
      </c>
    </row>
    <row r="8" ht="22.8" customHeight="1" spans="1:11">
      <c r="A8" s="5"/>
      <c r="B8" s="5"/>
      <c r="C8" s="5"/>
      <c r="D8" s="18" t="s">
        <v>154</v>
      </c>
      <c r="E8" s="18" t="s">
        <v>155</v>
      </c>
      <c r="F8" s="14">
        <v>1531.97884</v>
      </c>
      <c r="G8" s="14">
        <v>1254.89864</v>
      </c>
      <c r="H8" s="14">
        <v>1111.76264</v>
      </c>
      <c r="I8" s="14">
        <v>10.836</v>
      </c>
      <c r="J8" s="14">
        <v>132.3</v>
      </c>
      <c r="K8" s="14">
        <v>277.0802</v>
      </c>
    </row>
    <row r="9" ht="22.8" customHeight="1" spans="1:11">
      <c r="A9" s="5"/>
      <c r="B9" s="5"/>
      <c r="C9" s="5"/>
      <c r="D9" s="20" t="s">
        <v>156</v>
      </c>
      <c r="E9" s="20" t="s">
        <v>157</v>
      </c>
      <c r="F9" s="14">
        <v>1531.97884</v>
      </c>
      <c r="G9" s="14">
        <v>1254.89864</v>
      </c>
      <c r="H9" s="14">
        <v>1111.76264</v>
      </c>
      <c r="I9" s="14">
        <v>10.836</v>
      </c>
      <c r="J9" s="14">
        <v>132.3</v>
      </c>
      <c r="K9" s="14">
        <v>277.0802</v>
      </c>
    </row>
    <row r="10" ht="22.8" customHeight="1" spans="1:11">
      <c r="A10" s="17" t="s">
        <v>171</v>
      </c>
      <c r="B10" s="17"/>
      <c r="C10" s="17"/>
      <c r="D10" s="13" t="s">
        <v>172</v>
      </c>
      <c r="E10" s="13" t="s">
        <v>173</v>
      </c>
      <c r="F10" s="14">
        <v>1294.904201</v>
      </c>
      <c r="G10" s="14">
        <v>1017.824001</v>
      </c>
      <c r="H10" s="14">
        <v>874.688001</v>
      </c>
      <c r="I10" s="14">
        <v>10.836</v>
      </c>
      <c r="J10" s="14">
        <v>132.3</v>
      </c>
      <c r="K10" s="14">
        <v>277.0802</v>
      </c>
    </row>
    <row r="11" ht="22.8" customHeight="1" spans="1:11">
      <c r="A11" s="17" t="s">
        <v>171</v>
      </c>
      <c r="B11" s="33" t="s">
        <v>174</v>
      </c>
      <c r="C11" s="17"/>
      <c r="D11" s="13" t="s">
        <v>263</v>
      </c>
      <c r="E11" s="13" t="s">
        <v>264</v>
      </c>
      <c r="F11" s="14">
        <v>1294.904201</v>
      </c>
      <c r="G11" s="14">
        <v>1017.824001</v>
      </c>
      <c r="H11" s="14">
        <v>874.688001</v>
      </c>
      <c r="I11" s="14">
        <v>10.836</v>
      </c>
      <c r="J11" s="14">
        <v>132.3</v>
      </c>
      <c r="K11" s="14">
        <v>277.0802</v>
      </c>
    </row>
    <row r="12" ht="22.8" customHeight="1" spans="1:11">
      <c r="A12" s="23" t="s">
        <v>171</v>
      </c>
      <c r="B12" s="23" t="s">
        <v>174</v>
      </c>
      <c r="C12" s="23" t="s">
        <v>177</v>
      </c>
      <c r="D12" s="19" t="s">
        <v>265</v>
      </c>
      <c r="E12" s="5" t="s">
        <v>266</v>
      </c>
      <c r="F12" s="6">
        <v>1078.379001</v>
      </c>
      <c r="G12" s="6">
        <v>1017.824001</v>
      </c>
      <c r="H12" s="21">
        <v>874.688001</v>
      </c>
      <c r="I12" s="21">
        <v>10.836</v>
      </c>
      <c r="J12" s="21">
        <v>132.3</v>
      </c>
      <c r="K12" s="21">
        <v>60.555</v>
      </c>
    </row>
    <row r="13" ht="22.8" customHeight="1" spans="1:11">
      <c r="A13" s="23" t="s">
        <v>171</v>
      </c>
      <c r="B13" s="23" t="s">
        <v>174</v>
      </c>
      <c r="C13" s="23" t="s">
        <v>180</v>
      </c>
      <c r="D13" s="19" t="s">
        <v>267</v>
      </c>
      <c r="E13" s="5" t="s">
        <v>268</v>
      </c>
      <c r="F13" s="6">
        <v>54</v>
      </c>
      <c r="G13" s="6"/>
      <c r="H13" s="21"/>
      <c r="I13" s="21"/>
      <c r="J13" s="21"/>
      <c r="K13" s="21">
        <v>54</v>
      </c>
    </row>
    <row r="14" ht="22.8" customHeight="1" spans="1:11">
      <c r="A14" s="23" t="s">
        <v>171</v>
      </c>
      <c r="B14" s="23" t="s">
        <v>174</v>
      </c>
      <c r="C14" s="23" t="s">
        <v>183</v>
      </c>
      <c r="D14" s="19" t="s">
        <v>269</v>
      </c>
      <c r="E14" s="5" t="s">
        <v>270</v>
      </c>
      <c r="F14" s="6">
        <v>112.5252</v>
      </c>
      <c r="G14" s="6"/>
      <c r="H14" s="21"/>
      <c r="I14" s="21"/>
      <c r="J14" s="21"/>
      <c r="K14" s="21">
        <v>112.5252</v>
      </c>
    </row>
    <row r="15" ht="22.8" customHeight="1" spans="1:11">
      <c r="A15" s="23" t="s">
        <v>171</v>
      </c>
      <c r="B15" s="23" t="s">
        <v>174</v>
      </c>
      <c r="C15" s="23" t="s">
        <v>186</v>
      </c>
      <c r="D15" s="19" t="s">
        <v>271</v>
      </c>
      <c r="E15" s="5" t="s">
        <v>272</v>
      </c>
      <c r="F15" s="6">
        <v>50</v>
      </c>
      <c r="G15" s="6"/>
      <c r="H15" s="21"/>
      <c r="I15" s="21"/>
      <c r="J15" s="21"/>
      <c r="K15" s="21">
        <v>50</v>
      </c>
    </row>
    <row r="16" ht="22.8" customHeight="1" spans="1:11">
      <c r="A16" s="17" t="s">
        <v>189</v>
      </c>
      <c r="B16" s="17"/>
      <c r="C16" s="17"/>
      <c r="D16" s="13" t="s">
        <v>190</v>
      </c>
      <c r="E16" s="13" t="s">
        <v>191</v>
      </c>
      <c r="F16" s="14">
        <v>118.563216</v>
      </c>
      <c r="G16" s="14">
        <v>118.563216</v>
      </c>
      <c r="H16" s="14">
        <v>118.563216</v>
      </c>
      <c r="I16" s="14">
        <v>0</v>
      </c>
      <c r="J16" s="14">
        <v>0</v>
      </c>
      <c r="K16" s="14">
        <v>0</v>
      </c>
    </row>
    <row r="17" ht="22.8" customHeight="1" spans="1:11">
      <c r="A17" s="17" t="s">
        <v>189</v>
      </c>
      <c r="B17" s="33" t="s">
        <v>183</v>
      </c>
      <c r="C17" s="17"/>
      <c r="D17" s="13" t="s">
        <v>273</v>
      </c>
      <c r="E17" s="13" t="s">
        <v>274</v>
      </c>
      <c r="F17" s="14">
        <v>118.563216</v>
      </c>
      <c r="G17" s="14">
        <v>118.563216</v>
      </c>
      <c r="H17" s="14">
        <v>118.563216</v>
      </c>
      <c r="I17" s="14">
        <v>0</v>
      </c>
      <c r="J17" s="14">
        <v>0</v>
      </c>
      <c r="K17" s="14">
        <v>0</v>
      </c>
    </row>
    <row r="18" ht="22.8" customHeight="1" spans="1:11">
      <c r="A18" s="23" t="s">
        <v>189</v>
      </c>
      <c r="B18" s="23" t="s">
        <v>183</v>
      </c>
      <c r="C18" s="23" t="s">
        <v>183</v>
      </c>
      <c r="D18" s="19" t="s">
        <v>275</v>
      </c>
      <c r="E18" s="5" t="s">
        <v>276</v>
      </c>
      <c r="F18" s="6">
        <v>118.563216</v>
      </c>
      <c r="G18" s="6">
        <v>118.563216</v>
      </c>
      <c r="H18" s="21">
        <v>118.563216</v>
      </c>
      <c r="I18" s="21"/>
      <c r="J18" s="21"/>
      <c r="K18" s="21"/>
    </row>
    <row r="19" ht="22.8" customHeight="1" spans="1:11">
      <c r="A19" s="17" t="s">
        <v>196</v>
      </c>
      <c r="B19" s="17"/>
      <c r="C19" s="17"/>
      <c r="D19" s="13" t="s">
        <v>197</v>
      </c>
      <c r="E19" s="13" t="s">
        <v>198</v>
      </c>
      <c r="F19" s="14">
        <v>49.138883</v>
      </c>
      <c r="G19" s="14">
        <v>49.138883</v>
      </c>
      <c r="H19" s="14">
        <v>49.138883</v>
      </c>
      <c r="I19" s="14">
        <v>0</v>
      </c>
      <c r="J19" s="14">
        <v>0</v>
      </c>
      <c r="K19" s="14">
        <v>0</v>
      </c>
    </row>
    <row r="20" ht="22.8" customHeight="1" spans="1:11">
      <c r="A20" s="17" t="s">
        <v>196</v>
      </c>
      <c r="B20" s="33" t="s">
        <v>199</v>
      </c>
      <c r="C20" s="17"/>
      <c r="D20" s="13" t="s">
        <v>277</v>
      </c>
      <c r="E20" s="13" t="s">
        <v>278</v>
      </c>
      <c r="F20" s="14">
        <v>49.138883</v>
      </c>
      <c r="G20" s="14">
        <v>49.138883</v>
      </c>
      <c r="H20" s="14">
        <v>49.138883</v>
      </c>
      <c r="I20" s="14">
        <v>0</v>
      </c>
      <c r="J20" s="14">
        <v>0</v>
      </c>
      <c r="K20" s="14">
        <v>0</v>
      </c>
    </row>
    <row r="21" ht="22.8" customHeight="1" spans="1:11">
      <c r="A21" s="23" t="s">
        <v>196</v>
      </c>
      <c r="B21" s="23" t="s">
        <v>199</v>
      </c>
      <c r="C21" s="23" t="s">
        <v>177</v>
      </c>
      <c r="D21" s="19" t="s">
        <v>279</v>
      </c>
      <c r="E21" s="5" t="s">
        <v>280</v>
      </c>
      <c r="F21" s="6">
        <v>49.138883</v>
      </c>
      <c r="G21" s="6">
        <v>49.138883</v>
      </c>
      <c r="H21" s="21">
        <v>49.138883</v>
      </c>
      <c r="I21" s="21"/>
      <c r="J21" s="21"/>
      <c r="K21" s="21"/>
    </row>
    <row r="22" ht="22.8" customHeight="1" spans="1:11">
      <c r="A22" s="17" t="s">
        <v>204</v>
      </c>
      <c r="B22" s="17"/>
      <c r="C22" s="17"/>
      <c r="D22" s="13" t="s">
        <v>205</v>
      </c>
      <c r="E22" s="13" t="s">
        <v>206</v>
      </c>
      <c r="F22" s="14">
        <v>69.37254</v>
      </c>
      <c r="G22" s="14">
        <v>69.37254</v>
      </c>
      <c r="H22" s="14">
        <v>69.37254</v>
      </c>
      <c r="I22" s="14">
        <v>0</v>
      </c>
      <c r="J22" s="14">
        <v>0</v>
      </c>
      <c r="K22" s="14">
        <v>0</v>
      </c>
    </row>
    <row r="23" ht="22.8" customHeight="1" spans="1:11">
      <c r="A23" s="17" t="s">
        <v>204</v>
      </c>
      <c r="B23" s="33" t="s">
        <v>207</v>
      </c>
      <c r="C23" s="17"/>
      <c r="D23" s="13" t="s">
        <v>281</v>
      </c>
      <c r="E23" s="13" t="s">
        <v>282</v>
      </c>
      <c r="F23" s="14">
        <v>69.37254</v>
      </c>
      <c r="G23" s="14">
        <v>69.37254</v>
      </c>
      <c r="H23" s="14">
        <v>69.37254</v>
      </c>
      <c r="I23" s="14">
        <v>0</v>
      </c>
      <c r="J23" s="14">
        <v>0</v>
      </c>
      <c r="K23" s="14">
        <v>0</v>
      </c>
    </row>
    <row r="24" ht="22.8" customHeight="1" spans="1:11">
      <c r="A24" s="23" t="s">
        <v>204</v>
      </c>
      <c r="B24" s="23" t="s">
        <v>207</v>
      </c>
      <c r="C24" s="23" t="s">
        <v>177</v>
      </c>
      <c r="D24" s="19" t="s">
        <v>283</v>
      </c>
      <c r="E24" s="5" t="s">
        <v>284</v>
      </c>
      <c r="F24" s="6">
        <v>69.37254</v>
      </c>
      <c r="G24" s="6">
        <v>69.37254</v>
      </c>
      <c r="H24" s="21">
        <v>69.37254</v>
      </c>
      <c r="I24" s="21"/>
      <c r="J24" s="21"/>
      <c r="K24" s="21"/>
    </row>
    <row r="25" ht="16.35" customHeight="1" spans="1:5">
      <c r="A25" s="7" t="s">
        <v>285</v>
      </c>
      <c r="B25" s="7"/>
      <c r="C25" s="7"/>
      <c r="D25" s="7"/>
      <c r="E25" s="7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锴</cp:lastModifiedBy>
  <dcterms:created xsi:type="dcterms:W3CDTF">2024-01-15T03:22:00Z</dcterms:created>
  <dcterms:modified xsi:type="dcterms:W3CDTF">2025-01-24T07:07:29Z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9D742189AA3A46E186E85A5F428CC34C_12</vt:lpwstr>
  </property>
  <property fmtid="{D5CDD505-2E9C-101B-9397-08002B2CF9AE}" pid="3" name="KSOProductBuildVer">
    <vt:lpwstr>2052-12.1.0.19302</vt:lpwstr>
  </property>
</Properties>
</file>