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项目计划表" sheetId="2" r:id="rId1"/>
    <sheet name="Sheet2" sheetId="4" r:id="rId2"/>
  </sheets>
  <definedNames>
    <definedName name="_xlnm._FilterDatabase" localSheetId="0" hidden="1">项目计划表!$A$6:$X$27</definedName>
  </definedNames>
  <calcPr calcId="144525"/>
</workbook>
</file>

<file path=xl/sharedStrings.xml><?xml version="1.0" encoding="utf-8"?>
<sst xmlns="http://schemas.openxmlformats.org/spreadsheetml/2006/main" count="190" uniqueCount="132">
  <si>
    <t>附件：</t>
  </si>
  <si>
    <t>新晃县2023年省级财政衔接补助资金项目计划表</t>
  </si>
  <si>
    <t>序号</t>
  </si>
  <si>
    <t>项目类别</t>
  </si>
  <si>
    <t>乡</t>
  </si>
  <si>
    <t>村</t>
  </si>
  <si>
    <t>项目名称</t>
  </si>
  <si>
    <t>建设性质</t>
  </si>
  <si>
    <t>时间进度</t>
  </si>
  <si>
    <t>责任单位</t>
  </si>
  <si>
    <t>建设内容及规模</t>
  </si>
  <si>
    <t>资金规模和筹资方式</t>
  </si>
  <si>
    <t>受益对象</t>
  </si>
  <si>
    <t>绩效目标</t>
  </si>
  <si>
    <t>联农带农机制</t>
  </si>
  <si>
    <t>备注</t>
  </si>
  <si>
    <t>计划开工时间</t>
  </si>
  <si>
    <t>计划完工时间</t>
  </si>
  <si>
    <t>项目预算总投资（万元）</t>
  </si>
  <si>
    <t>其中</t>
  </si>
  <si>
    <t>受益村数（个）</t>
  </si>
  <si>
    <t>受益户数（户）</t>
  </si>
  <si>
    <t>受益人口数（人）</t>
  </si>
  <si>
    <t>财政资金（万元）</t>
  </si>
  <si>
    <t>其他资金（万元）</t>
  </si>
  <si>
    <t>合计</t>
  </si>
  <si>
    <t>一、生产发展</t>
  </si>
  <si>
    <t>（一）生产项目</t>
  </si>
  <si>
    <t>种植业基地</t>
  </si>
  <si>
    <t>波洲镇</t>
  </si>
  <si>
    <t>江口村</t>
  </si>
  <si>
    <t>柑橘品改基地建设</t>
  </si>
  <si>
    <t>续建</t>
  </si>
  <si>
    <t>乡村振兴局</t>
  </si>
  <si>
    <t>柑橘品改基地200亩灌溉设施</t>
  </si>
  <si>
    <t>增加村集体公共积累和经济收益</t>
  </si>
  <si>
    <t>直接帮扶</t>
  </si>
  <si>
    <t>休闲农业与乡村旅游</t>
  </si>
  <si>
    <t>波州镇</t>
  </si>
  <si>
    <t>桂花岛水上项目</t>
  </si>
  <si>
    <t>新建</t>
  </si>
  <si>
    <t>入股画舫船两艘</t>
  </si>
  <si>
    <t>晃州镇</t>
  </si>
  <si>
    <t>向家地村</t>
  </si>
  <si>
    <t>1.向家地村红二、六军团行进路线之老案坡红色文化建设项目</t>
  </si>
  <si>
    <t>向家地村红二、六军团行进路线之老案坡巨石雕刻、红军组像及打卡地建设</t>
  </si>
  <si>
    <t>丰富红二、六军团行进路线红色景点建设，提升向家地村文旅产业品质</t>
  </si>
  <si>
    <t>2.向家地村红二、六军团之红军战地医院旧址加固修缮改造项目</t>
  </si>
  <si>
    <t>向家地村红二、六军团之红军战地医院480㎡旧址加固修缮改造</t>
  </si>
  <si>
    <t>保护红二、六军团在向家地村的红色旅游资源，开展红色文化研学旅游</t>
  </si>
  <si>
    <t>3.向家地村红二、六军团红色文化资源保护和文旅研融合项目</t>
  </si>
  <si>
    <t>向家地村红二、六军团文旅研融合、红色文化资源挖掘保护和管理运用建设</t>
  </si>
  <si>
    <t>挖掘和完善向家地村红二、六军团红色文化研学旅游业态</t>
  </si>
  <si>
    <t>联农带农服务综合体</t>
  </si>
  <si>
    <t>农副产品、传统手工艺品加工及销售，就业帮扶、公益服务、餐饮服务，地标产品推广，改造房屋一栋，形成具有接纳100人的服务能力。</t>
  </si>
  <si>
    <t>（二）加工流通项目</t>
  </si>
  <si>
    <t>产地初加工和精深加工</t>
  </si>
  <si>
    <t>禾滩镇</t>
  </si>
  <si>
    <t>闪溪村</t>
  </si>
  <si>
    <t>闪溪村食品加工</t>
  </si>
  <si>
    <t>闪溪村食品加工厂，1000平方米</t>
  </si>
  <si>
    <t>规模100人左右，特色产业带动増加脱贫（监测）人口收入（总收入）≥5万元</t>
  </si>
  <si>
    <t>村企联建，吸纳农村劳动力稳定就业，扩大用工数量。特色产业带动增加脱贫（监测）人口就业人数≥30人，受益脱贫（监测）人口数≥30人，带动脱贫（监测）人口脱贫数≥10人</t>
  </si>
  <si>
    <t>三、乡村建设行动</t>
  </si>
  <si>
    <t>（一）农村基础设施</t>
  </si>
  <si>
    <t>农村道路建设（通村路、通户路、小型桥梁等）</t>
  </si>
  <si>
    <t>道路硬化</t>
  </si>
  <si>
    <t>硬化道路1公里，宽3米、厚0.15米</t>
  </si>
  <si>
    <t>让本村共300户约1520人受益。方便群众生产、生活。</t>
  </si>
  <si>
    <t>农村道路建设</t>
  </si>
  <si>
    <t>维修</t>
  </si>
  <si>
    <t>张家、岩板田、新路冲等地道路维修，共10处100米。</t>
  </si>
  <si>
    <t>消除道路安全隐患，改善群众生产生活条件，解决三个组机耕道水土流失问题。</t>
  </si>
  <si>
    <t>（二）人居环境整治</t>
  </si>
  <si>
    <t>村容村貌提升</t>
  </si>
  <si>
    <t>人居环境整治</t>
  </si>
  <si>
    <t>老村部维修、道路清理</t>
  </si>
  <si>
    <t>让本村共610户约2391人受益。方便群众生产、生活。</t>
  </si>
  <si>
    <t>六、乡村治理和精神文明建设</t>
  </si>
  <si>
    <t>（二）农村精神文明建设</t>
  </si>
  <si>
    <t xml:space="preserve">   乡村治理和精神文明建设</t>
  </si>
  <si>
    <t>文明创建</t>
  </si>
  <si>
    <t>培养“四有”新时代农民、传统民俗活动开展等。</t>
  </si>
  <si>
    <t>精神文明素质提升、和谐邻里关系创建、奉献精神培养等</t>
  </si>
  <si>
    <t>附件4：</t>
  </si>
  <si>
    <t>XX县XX年度巩固拓展脱贫攻坚成果和乡村振兴项目库动态调整项目申报分类汇总表</t>
  </si>
  <si>
    <t>（新增入库）</t>
  </si>
  <si>
    <t>单位（盖章）：                                                                           单位：万元、个、人</t>
  </si>
  <si>
    <t>项目类型</t>
  </si>
  <si>
    <t>项目个数</t>
  </si>
  <si>
    <t>项目预算
总投资</t>
  </si>
  <si>
    <t>受益村
（个）</t>
  </si>
  <si>
    <t>受益户数
（户）</t>
  </si>
  <si>
    <t>受益人口数
（人）</t>
  </si>
  <si>
    <t>财政衔接资金</t>
  </si>
  <si>
    <t>除财政衔接资金外的统筹整合资金</t>
  </si>
  <si>
    <t>其他</t>
  </si>
  <si>
    <t>受益脱贫村数（个）</t>
  </si>
  <si>
    <t>受益脱贫户数及防止返贫监测对象户数（户）</t>
  </si>
  <si>
    <t>受益脱贫人口数及防止返贫监测对象人口数（人）</t>
  </si>
  <si>
    <t>财政</t>
  </si>
  <si>
    <t>筹措</t>
  </si>
  <si>
    <t>资金</t>
  </si>
  <si>
    <r>
      <rPr>
        <b/>
        <sz val="10.5"/>
        <color theme="1"/>
        <rFont val="仿宋_GB2312"/>
        <charset val="134"/>
      </rPr>
      <t xml:space="preserve">总 </t>
    </r>
    <r>
      <rPr>
        <b/>
        <sz val="10.5"/>
        <color theme="1"/>
        <rFont val="宋体"/>
        <charset val="134"/>
      </rPr>
      <t xml:space="preserve"> </t>
    </r>
    <r>
      <rPr>
        <b/>
        <sz val="10.5"/>
        <color theme="1"/>
        <rFont val="仿宋_GB2312"/>
        <charset val="134"/>
      </rPr>
      <t>计</t>
    </r>
  </si>
  <si>
    <t>一、产业发展</t>
  </si>
  <si>
    <r>
      <rPr>
        <sz val="10.5"/>
        <color theme="1"/>
        <rFont val="宋体"/>
        <charset val="134"/>
      </rPr>
      <t>1.</t>
    </r>
    <r>
      <rPr>
        <sz val="10.5"/>
        <color theme="1"/>
        <rFont val="仿宋_GB2312"/>
        <charset val="134"/>
      </rPr>
      <t>生产项目</t>
    </r>
  </si>
  <si>
    <r>
      <rPr>
        <sz val="10.5"/>
        <color theme="1"/>
        <rFont val="宋体"/>
        <charset val="134"/>
      </rPr>
      <t>2.</t>
    </r>
    <r>
      <rPr>
        <sz val="10.5"/>
        <color theme="1"/>
        <rFont val="仿宋_GB2312"/>
        <charset val="134"/>
      </rPr>
      <t>加工流通项目</t>
    </r>
  </si>
  <si>
    <r>
      <rPr>
        <sz val="10.5"/>
        <color theme="1"/>
        <rFont val="宋体"/>
        <charset val="134"/>
      </rPr>
      <t>3.</t>
    </r>
    <r>
      <rPr>
        <sz val="10.5"/>
        <color theme="1"/>
        <rFont val="仿宋_GB2312"/>
        <charset val="134"/>
      </rPr>
      <t>配套设施项目</t>
    </r>
  </si>
  <si>
    <r>
      <rPr>
        <sz val="10.5"/>
        <color theme="1"/>
        <rFont val="宋体"/>
        <charset val="134"/>
      </rPr>
      <t>4.</t>
    </r>
    <r>
      <rPr>
        <sz val="10.5"/>
        <color theme="1"/>
        <rFont val="仿宋_GB2312"/>
        <charset val="134"/>
      </rPr>
      <t>产业服务支撑项目</t>
    </r>
  </si>
  <si>
    <r>
      <rPr>
        <sz val="10.5"/>
        <color theme="1"/>
        <rFont val="宋体"/>
        <charset val="134"/>
      </rPr>
      <t>5.</t>
    </r>
    <r>
      <rPr>
        <sz val="10.5"/>
        <color theme="1"/>
        <rFont val="仿宋_GB2312"/>
        <charset val="134"/>
      </rPr>
      <t>金融保险配套项目</t>
    </r>
  </si>
  <si>
    <t>二、就业项目</t>
  </si>
  <si>
    <r>
      <rPr>
        <sz val="10.5"/>
        <color theme="1"/>
        <rFont val="宋体"/>
        <charset val="134"/>
      </rPr>
      <t>1.</t>
    </r>
    <r>
      <rPr>
        <sz val="10.5"/>
        <color theme="1"/>
        <rFont val="仿宋_GB2312"/>
        <charset val="134"/>
      </rPr>
      <t>务工补助</t>
    </r>
  </si>
  <si>
    <r>
      <rPr>
        <sz val="10.5"/>
        <color theme="1"/>
        <rFont val="宋体"/>
        <charset val="134"/>
      </rPr>
      <t>2.</t>
    </r>
    <r>
      <rPr>
        <sz val="10.5"/>
        <color theme="1"/>
        <rFont val="仿宋_GB2312"/>
        <charset val="134"/>
      </rPr>
      <t>就业培训</t>
    </r>
  </si>
  <si>
    <t>3.创业</t>
  </si>
  <si>
    <t>4.乡村工匠</t>
  </si>
  <si>
    <t>5.公益性岗位</t>
  </si>
  <si>
    <t>1.农村基础设施</t>
  </si>
  <si>
    <t>2.人居环境整治</t>
  </si>
  <si>
    <t>3.农村公共服务</t>
  </si>
  <si>
    <t>四、易地搬迁后扶</t>
  </si>
  <si>
    <t>五、巩固三保障成果</t>
  </si>
  <si>
    <t>1.住房</t>
  </si>
  <si>
    <t>2.教育</t>
  </si>
  <si>
    <t>3.健康</t>
  </si>
  <si>
    <t>4.综合保障</t>
  </si>
  <si>
    <t>1.乡村治理</t>
  </si>
  <si>
    <t>2.农村精神文明建设</t>
  </si>
  <si>
    <t>七、项目管理费</t>
  </si>
  <si>
    <t>八、其他</t>
  </si>
  <si>
    <t>1.少数民族特色村寨建设项</t>
  </si>
  <si>
    <t>2.困难群众饮用低氟茶</t>
  </si>
  <si>
    <t>……</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</si>
</sst>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2">
    <font>
      <sz val="11"/>
      <color theme="1"/>
      <name val="宋体"/>
      <charset val="134"/>
      <scheme val="minor"/>
    </font>
    <font>
      <sz val="18"/>
      <color theme="1"/>
      <name val="方正小标宋简体"/>
      <charset val="134"/>
    </font>
    <font>
      <sz val="12"/>
      <color theme="1"/>
      <name val="宋体"/>
      <charset val="134"/>
    </font>
    <font>
      <sz val="10.5"/>
      <color theme="1"/>
      <name val="仿宋_GB2312"/>
      <charset val="134"/>
    </font>
    <font>
      <sz val="10.5"/>
      <color theme="1"/>
      <name val="宋体"/>
      <charset val="134"/>
    </font>
    <font>
      <b/>
      <sz val="10.5"/>
      <color theme="1"/>
      <name val="仿宋_GB2312"/>
      <charset val="134"/>
    </font>
    <font>
      <b/>
      <sz val="10.5"/>
      <color theme="1"/>
      <name val="宋体"/>
      <charset val="134"/>
    </font>
    <font>
      <sz val="10.5"/>
      <color theme="1"/>
      <name val="Times New Roman"/>
      <charset val="134"/>
    </font>
    <font>
      <sz val="16"/>
      <color theme="1"/>
      <name val="Times New Roman"/>
      <charset val="134"/>
    </font>
    <font>
      <sz val="16"/>
      <color theme="1"/>
      <name val="Calibri"/>
      <charset val="134"/>
    </font>
    <font>
      <b/>
      <sz val="18"/>
      <color theme="1"/>
      <name val="宋体"/>
      <charset val="134"/>
    </font>
    <font>
      <sz val="9"/>
      <color theme="1"/>
      <name val="仿宋_GB2312"/>
      <charset val="134"/>
    </font>
    <font>
      <sz val="9"/>
      <color theme="1"/>
      <name val="宋体"/>
      <charset val="134"/>
    </font>
    <font>
      <b/>
      <sz val="12"/>
      <color theme="1"/>
      <name val="宋体"/>
      <charset val="134"/>
      <scheme val="major"/>
    </font>
    <font>
      <sz val="9"/>
      <color theme="1"/>
      <name val="仿宋"/>
      <charset val="134"/>
    </font>
    <font>
      <b/>
      <sz val="10"/>
      <color theme="1"/>
      <name val="宋体"/>
      <charset val="134"/>
    </font>
    <font>
      <sz val="10"/>
      <color theme="1"/>
      <name val="宋体"/>
      <charset val="134"/>
    </font>
    <font>
      <sz val="10"/>
      <name val="宋体"/>
      <charset val="134"/>
    </font>
    <font>
      <b/>
      <sz val="12"/>
      <color theme="1"/>
      <name val="宋体"/>
      <charset val="134"/>
    </font>
    <font>
      <sz val="9"/>
      <color theme="1"/>
      <name val="宋体"/>
      <charset val="134"/>
      <scheme val="minor"/>
    </font>
    <font>
      <sz val="9"/>
      <color theme="1"/>
      <name val="宋体"/>
      <charset val="1"/>
      <scheme val="minor"/>
    </font>
    <font>
      <sz val="11"/>
      <color theme="1"/>
      <name val="仿宋"/>
      <charset val="134"/>
    </font>
    <font>
      <sz val="8"/>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0" fillId="3" borderId="5" applyNumberFormat="0" applyFont="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6" applyNumberFormat="0" applyFill="0" applyAlignment="0" applyProtection="0">
      <alignment vertical="center"/>
    </xf>
    <xf numFmtId="0" fontId="29" fillId="0" borderId="6" applyNumberFormat="0" applyFill="0" applyAlignment="0" applyProtection="0">
      <alignment vertical="center"/>
    </xf>
    <xf numFmtId="0" fontId="30" fillId="0" borderId="7" applyNumberFormat="0" applyFill="0" applyAlignment="0" applyProtection="0">
      <alignment vertical="center"/>
    </xf>
    <xf numFmtId="0" fontId="30" fillId="0" borderId="0" applyNumberFormat="0" applyFill="0" applyBorder="0" applyAlignment="0" applyProtection="0">
      <alignment vertical="center"/>
    </xf>
    <xf numFmtId="0" fontId="31" fillId="4" borderId="8" applyNumberFormat="0" applyAlignment="0" applyProtection="0">
      <alignment vertical="center"/>
    </xf>
    <xf numFmtId="0" fontId="32" fillId="5" borderId="9" applyNumberFormat="0" applyAlignment="0" applyProtection="0">
      <alignment vertical="center"/>
    </xf>
    <xf numFmtId="0" fontId="33" fillId="5" borderId="8" applyNumberFormat="0" applyAlignment="0" applyProtection="0">
      <alignment vertical="center"/>
    </xf>
    <xf numFmtId="0" fontId="34" fillId="6" borderId="10" applyNumberFormat="0" applyAlignment="0" applyProtection="0">
      <alignment vertical="center"/>
    </xf>
    <xf numFmtId="0" fontId="35" fillId="0" borderId="11" applyNumberFormat="0" applyFill="0" applyAlignment="0" applyProtection="0">
      <alignment vertical="center"/>
    </xf>
    <xf numFmtId="0" fontId="36" fillId="0" borderId="12" applyNumberFormat="0" applyFill="0" applyAlignment="0" applyProtection="0">
      <alignment vertical="center"/>
    </xf>
    <xf numFmtId="0" fontId="37" fillId="7" borderId="0" applyNumberFormat="0" applyBorder="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1" fillId="11" borderId="0" applyNumberFormat="0" applyBorder="0" applyAlignment="0" applyProtection="0">
      <alignment vertical="center"/>
    </xf>
    <xf numFmtId="0" fontId="41" fillId="12"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1" fillId="15" borderId="0" applyNumberFormat="0" applyBorder="0" applyAlignment="0" applyProtection="0">
      <alignment vertical="center"/>
    </xf>
    <xf numFmtId="0" fontId="41" fillId="16" borderId="0" applyNumberFormat="0" applyBorder="0" applyAlignment="0" applyProtection="0">
      <alignment vertical="center"/>
    </xf>
    <xf numFmtId="0" fontId="40" fillId="17" borderId="0" applyNumberFormat="0" applyBorder="0" applyAlignment="0" applyProtection="0">
      <alignment vertical="center"/>
    </xf>
    <xf numFmtId="0" fontId="40" fillId="18" borderId="0" applyNumberFormat="0" applyBorder="0" applyAlignment="0" applyProtection="0">
      <alignment vertical="center"/>
    </xf>
    <xf numFmtId="0" fontId="41" fillId="19" borderId="0" applyNumberFormat="0" applyBorder="0" applyAlignment="0" applyProtection="0">
      <alignment vertical="center"/>
    </xf>
    <xf numFmtId="0" fontId="41" fillId="20" borderId="0" applyNumberFormat="0" applyBorder="0" applyAlignment="0" applyProtection="0">
      <alignment vertical="center"/>
    </xf>
    <xf numFmtId="0" fontId="40" fillId="21" borderId="0" applyNumberFormat="0" applyBorder="0" applyAlignment="0" applyProtection="0">
      <alignment vertical="center"/>
    </xf>
    <xf numFmtId="0" fontId="40" fillId="22" borderId="0" applyNumberFormat="0" applyBorder="0" applyAlignment="0" applyProtection="0">
      <alignment vertical="center"/>
    </xf>
    <xf numFmtId="0" fontId="41" fillId="23" borderId="0" applyNumberFormat="0" applyBorder="0" applyAlignment="0" applyProtection="0">
      <alignment vertical="center"/>
    </xf>
    <xf numFmtId="0" fontId="41" fillId="24" borderId="0" applyNumberFormat="0" applyBorder="0" applyAlignment="0" applyProtection="0">
      <alignment vertical="center"/>
    </xf>
    <xf numFmtId="0" fontId="40" fillId="25" borderId="0" applyNumberFormat="0" applyBorder="0" applyAlignment="0" applyProtection="0">
      <alignment vertical="center"/>
    </xf>
    <xf numFmtId="0" fontId="40" fillId="26" borderId="0" applyNumberFormat="0" applyBorder="0" applyAlignment="0" applyProtection="0">
      <alignment vertical="center"/>
    </xf>
    <xf numFmtId="0" fontId="41" fillId="27" borderId="0" applyNumberFormat="0" applyBorder="0" applyAlignment="0" applyProtection="0">
      <alignment vertical="center"/>
    </xf>
    <xf numFmtId="0" fontId="41" fillId="28" borderId="0" applyNumberFormat="0" applyBorder="0" applyAlignment="0" applyProtection="0">
      <alignment vertical="center"/>
    </xf>
    <xf numFmtId="0" fontId="40" fillId="29" borderId="0" applyNumberFormat="0" applyBorder="0" applyAlignment="0" applyProtection="0">
      <alignment vertical="center"/>
    </xf>
    <xf numFmtId="0" fontId="40" fillId="30" borderId="0" applyNumberFormat="0" applyBorder="0" applyAlignment="0" applyProtection="0">
      <alignment vertical="center"/>
    </xf>
    <xf numFmtId="0" fontId="41" fillId="31" borderId="0" applyNumberFormat="0" applyBorder="0" applyAlignment="0" applyProtection="0">
      <alignment vertical="center"/>
    </xf>
    <xf numFmtId="0" fontId="41" fillId="32" borderId="0" applyNumberFormat="0" applyBorder="0" applyAlignment="0" applyProtection="0">
      <alignment vertical="center"/>
    </xf>
    <xf numFmtId="0" fontId="40" fillId="33" borderId="0" applyNumberFormat="0" applyBorder="0" applyAlignment="0" applyProtection="0">
      <alignment vertical="center"/>
    </xf>
    <xf numFmtId="0" fontId="0" fillId="0" borderId="0">
      <alignment vertical="center"/>
    </xf>
  </cellStyleXfs>
  <cellXfs count="64">
    <xf numFmtId="0" fontId="0" fillId="0" borderId="0" xfId="0">
      <alignment vertical="center"/>
    </xf>
    <xf numFmtId="0" fontId="0" fillId="0" borderId="0" xfId="0" applyAlignment="1">
      <alignment horizontal="left" vertical="center"/>
    </xf>
    <xf numFmtId="0" fontId="1" fillId="0" borderId="0" xfId="0" applyFont="1" applyAlignment="1">
      <alignment horizontal="center" vertical="center"/>
    </xf>
    <xf numFmtId="0" fontId="2" fillId="0" borderId="0" xfId="0" applyFont="1" applyAlignment="1">
      <alignment horizontal="left"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4" fillId="0" borderId="1" xfId="0" applyFont="1" applyBorder="1" applyAlignment="1">
      <alignment horizontal="justify" vertical="center" wrapText="1"/>
    </xf>
    <xf numFmtId="0" fontId="7" fillId="0" borderId="1" xfId="0" applyFont="1" applyBorder="1" applyAlignment="1">
      <alignment horizontal="justify" vertical="center"/>
    </xf>
    <xf numFmtId="0" fontId="3" fillId="0" borderId="1" xfId="0" applyFont="1" applyBorder="1" applyAlignment="1">
      <alignment horizontal="justify" vertical="center" wrapText="1"/>
    </xf>
    <xf numFmtId="0" fontId="8" fillId="0" borderId="1" xfId="0" applyFont="1" applyBorder="1" applyAlignment="1">
      <alignment horizontal="justify" vertical="center"/>
    </xf>
    <xf numFmtId="0" fontId="9" fillId="0" borderId="1" xfId="0" applyFont="1" applyBorder="1" applyAlignment="1">
      <alignment horizontal="justify" vertical="center"/>
    </xf>
    <xf numFmtId="0" fontId="6" fillId="0" borderId="1" xfId="0" applyFont="1" applyBorder="1" applyAlignment="1">
      <alignment horizontal="justify" vertical="center" wrapText="1"/>
    </xf>
    <xf numFmtId="0" fontId="3" fillId="0" borderId="0" xfId="0" applyFont="1" applyBorder="1" applyAlignment="1">
      <alignment horizontal="center" vertical="center"/>
    </xf>
    <xf numFmtId="0" fontId="4" fillId="0" borderId="0" xfId="0" applyFont="1" applyBorder="1" applyAlignment="1">
      <alignment horizontal="center" vertical="center"/>
    </xf>
    <xf numFmtId="0" fontId="4" fillId="0" borderId="0" xfId="0" applyFont="1" applyBorder="1" applyAlignment="1">
      <alignment horizontal="center" vertical="center" wrapText="1"/>
    </xf>
    <xf numFmtId="0" fontId="6" fillId="0" borderId="0" xfId="0" applyFont="1" applyBorder="1" applyAlignment="1">
      <alignment horizontal="center" vertical="center" wrapText="1"/>
    </xf>
    <xf numFmtId="0" fontId="7" fillId="0" borderId="1" xfId="0" applyFont="1" applyBorder="1" applyAlignment="1">
      <alignment horizontal="justify" vertical="center" wrapText="1"/>
    </xf>
    <xf numFmtId="0" fontId="7" fillId="0" borderId="0" xfId="0" applyFont="1" applyBorder="1" applyAlignment="1">
      <alignment horizontal="justify" vertical="center" wrapText="1"/>
    </xf>
    <xf numFmtId="0" fontId="10" fillId="0" borderId="0" xfId="0" applyFont="1">
      <alignment vertical="center"/>
    </xf>
    <xf numFmtId="0" fontId="0" fillId="0" borderId="0" xfId="0" applyAlignment="1">
      <alignment horizontal="center" vertical="center"/>
    </xf>
    <xf numFmtId="0" fontId="0" fillId="0" borderId="0" xfId="0" applyFill="1" applyAlignment="1">
      <alignment horizontal="left" vertical="center"/>
    </xf>
    <xf numFmtId="0" fontId="10" fillId="0" borderId="0" xfId="0" applyFont="1" applyFill="1" applyAlignment="1">
      <alignment horizontal="center" vertical="center"/>
    </xf>
    <xf numFmtId="0" fontId="0" fillId="0" borderId="0" xfId="0" applyFill="1" applyAlignment="1">
      <alignment horizontal="center" vertical="center"/>
    </xf>
    <xf numFmtId="0" fontId="0" fillId="0" borderId="0" xfId="0" applyFill="1" applyAlignment="1">
      <alignment vertical="center"/>
    </xf>
    <xf numFmtId="0" fontId="11" fillId="0" borderId="1"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12" fillId="0" borderId="1" xfId="0" applyFont="1" applyFill="1" applyBorder="1" applyAlignment="1">
      <alignment horizontal="center" vertical="center"/>
    </xf>
    <xf numFmtId="0" fontId="13" fillId="2" borderId="2" xfId="0" applyFont="1" applyFill="1" applyBorder="1" applyAlignment="1">
      <alignment horizontal="center" vertical="center" wrapText="1"/>
    </xf>
    <xf numFmtId="0" fontId="14" fillId="0" borderId="1" xfId="0" applyFont="1" applyFill="1" applyBorder="1" applyAlignment="1">
      <alignment horizontal="center" vertical="center"/>
    </xf>
    <xf numFmtId="0" fontId="13" fillId="2" borderId="4"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6" fillId="0" borderId="1" xfId="0" applyFont="1" applyFill="1" applyBorder="1" applyAlignment="1">
      <alignment horizontal="center" vertical="center"/>
    </xf>
    <xf numFmtId="0" fontId="17"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0" fillId="0" borderId="1" xfId="0" applyBorder="1" applyAlignment="1">
      <alignment horizontal="center" vertical="center"/>
    </xf>
    <xf numFmtId="176" fontId="15" fillId="2" borderId="1" xfId="1" applyNumberFormat="1" applyFont="1" applyFill="1" applyBorder="1" applyAlignment="1">
      <alignment horizontal="center" vertical="center" wrapText="1"/>
    </xf>
    <xf numFmtId="0" fontId="14" fillId="0" borderId="1" xfId="0" applyFont="1" applyBorder="1" applyAlignment="1">
      <alignment horizontal="center" vertical="center" wrapText="1"/>
    </xf>
    <xf numFmtId="0" fontId="16" fillId="0" borderId="1" xfId="0" applyFont="1" applyBorder="1" applyAlignment="1">
      <alignment horizontal="center" vertical="center"/>
    </xf>
    <xf numFmtId="0" fontId="16" fillId="0" borderId="1" xfId="0" applyFont="1" applyBorder="1" applyAlignment="1">
      <alignment horizontal="center" vertical="center" wrapText="1"/>
    </xf>
    <xf numFmtId="57" fontId="16" fillId="0" borderId="1" xfId="0" applyNumberFormat="1" applyFont="1" applyBorder="1" applyAlignment="1">
      <alignment horizontal="center" vertical="center" wrapText="1"/>
    </xf>
    <xf numFmtId="0" fontId="18" fillId="2" borderId="1" xfId="49" applyFont="1" applyFill="1" applyBorder="1" applyAlignment="1">
      <alignment horizontal="center" vertical="center" wrapText="1"/>
    </xf>
    <xf numFmtId="0" fontId="19" fillId="0" borderId="1" xfId="0" applyFont="1" applyBorder="1" applyAlignment="1">
      <alignment horizontal="center" vertical="center" wrapText="1"/>
    </xf>
    <xf numFmtId="0" fontId="15" fillId="2" borderId="1" xfId="49" applyFont="1" applyFill="1" applyBorder="1" applyAlignment="1">
      <alignment horizontal="center" vertical="center" wrapText="1"/>
    </xf>
    <xf numFmtId="0" fontId="18" fillId="2"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20" fillId="0" borderId="1" xfId="0" applyFont="1" applyFill="1" applyBorder="1" applyAlignment="1">
      <alignment horizontal="center" vertical="center" wrapText="1"/>
    </xf>
    <xf numFmtId="0" fontId="21" fillId="0" borderId="0" xfId="0" applyFont="1">
      <alignment vertical="center"/>
    </xf>
    <xf numFmtId="0" fontId="10" fillId="0" borderId="1" xfId="0" applyFont="1" applyFill="1" applyBorder="1" applyAlignment="1">
      <alignment vertical="center" wrapText="1"/>
    </xf>
    <xf numFmtId="0" fontId="15" fillId="0" borderId="1" xfId="0" applyFont="1" applyFill="1" applyBorder="1" applyAlignment="1">
      <alignment horizontal="center" vertical="center"/>
    </xf>
    <xf numFmtId="0" fontId="16" fillId="0" borderId="1" xfId="0" applyFont="1" applyFill="1" applyBorder="1" applyAlignment="1">
      <alignment vertical="center" wrapText="1"/>
    </xf>
    <xf numFmtId="0" fontId="15"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0" fillId="0" borderId="1" xfId="0" applyFill="1" applyBorder="1" applyAlignment="1">
      <alignment horizontal="center" vertical="center"/>
    </xf>
    <xf numFmtId="0" fontId="11" fillId="0" borderId="1" xfId="0" applyFont="1" applyFill="1" applyBorder="1" applyAlignment="1">
      <alignment horizontal="center" vertical="center"/>
    </xf>
    <xf numFmtId="0" fontId="22" fillId="0" borderId="1" xfId="0" applyFont="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5"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abSelected="1" workbookViewId="0">
      <pane ySplit="6" topLeftCell="A7" activePane="bottomLeft" state="frozen"/>
      <selection/>
      <selection pane="bottomLeft" activeCell="L8" sqref="L8:L9"/>
    </sheetView>
  </sheetViews>
  <sheetFormatPr defaultColWidth="9" defaultRowHeight="13.5"/>
  <cols>
    <col min="1" max="1" width="4.25" style="24" customWidth="1"/>
    <col min="2" max="2" width="11.9916666666667" customWidth="1"/>
    <col min="3" max="3" width="6.25" customWidth="1"/>
    <col min="4" max="4" width="6.75" customWidth="1"/>
    <col min="5" max="5" width="8" customWidth="1"/>
    <col min="6" max="6" width="5" customWidth="1"/>
    <col min="8" max="8" width="9.875"/>
    <col min="10" max="10" width="17" customWidth="1"/>
    <col min="11" max="11" width="8.375" customWidth="1"/>
    <col min="12" max="12" width="7.375" customWidth="1"/>
    <col min="13" max="13" width="6.875" customWidth="1"/>
    <col min="14" max="14" width="5" customWidth="1"/>
    <col min="15" max="15" width="4.5" customWidth="1"/>
    <col min="16" max="16" width="5.75" customWidth="1"/>
    <col min="18" max="18" width="7.74166666666667" customWidth="1"/>
    <col min="19" max="19" width="5.75" customWidth="1"/>
  </cols>
  <sheetData>
    <row r="1" spans="1:19">
      <c r="A1" s="25" t="s">
        <v>0</v>
      </c>
      <c r="B1" s="25"/>
      <c r="C1" s="25"/>
      <c r="D1" s="25"/>
      <c r="E1" s="25"/>
      <c r="F1" s="25"/>
      <c r="G1" s="25"/>
      <c r="H1" s="25"/>
      <c r="I1" s="25"/>
      <c r="J1" s="25"/>
      <c r="K1" s="25"/>
      <c r="L1" s="25"/>
      <c r="M1" s="25"/>
      <c r="N1" s="25"/>
      <c r="O1" s="25"/>
      <c r="P1" s="25"/>
      <c r="Q1" s="25"/>
      <c r="R1" s="25"/>
      <c r="S1" s="25"/>
    </row>
    <row r="2" ht="22.5" spans="1:19">
      <c r="A2" s="26" t="s">
        <v>1</v>
      </c>
      <c r="B2" s="26"/>
      <c r="C2" s="26"/>
      <c r="D2" s="26"/>
      <c r="E2" s="26"/>
      <c r="F2" s="26"/>
      <c r="G2" s="26"/>
      <c r="H2" s="26"/>
      <c r="I2" s="26"/>
      <c r="J2" s="26"/>
      <c r="K2" s="26"/>
      <c r="L2" s="26"/>
      <c r="M2" s="26"/>
      <c r="N2" s="26"/>
      <c r="O2" s="26"/>
      <c r="P2" s="26"/>
      <c r="Q2" s="26"/>
      <c r="R2" s="26"/>
      <c r="S2" s="26"/>
    </row>
    <row r="3" ht="12" customHeight="1" spans="1:19">
      <c r="A3" s="27"/>
      <c r="B3" s="28"/>
      <c r="C3" s="28"/>
      <c r="D3" s="28"/>
      <c r="E3" s="28"/>
      <c r="F3" s="28"/>
      <c r="G3" s="28"/>
      <c r="H3" s="28"/>
      <c r="I3" s="28"/>
      <c r="J3" s="28"/>
      <c r="K3" s="28"/>
      <c r="L3" s="28"/>
      <c r="M3" s="28"/>
      <c r="N3" s="28"/>
      <c r="O3" s="28"/>
      <c r="P3" s="28"/>
      <c r="Q3" s="28"/>
      <c r="R3" s="28"/>
      <c r="S3" s="28"/>
    </row>
    <row r="4" ht="24" customHeight="1" spans="1:19">
      <c r="A4" s="29" t="s">
        <v>2</v>
      </c>
      <c r="B4" s="30" t="s">
        <v>3</v>
      </c>
      <c r="C4" s="29" t="s">
        <v>4</v>
      </c>
      <c r="D4" s="29" t="s">
        <v>5</v>
      </c>
      <c r="E4" s="29" t="s">
        <v>6</v>
      </c>
      <c r="F4" s="29" t="s">
        <v>7</v>
      </c>
      <c r="G4" s="29" t="s">
        <v>8</v>
      </c>
      <c r="H4" s="29"/>
      <c r="I4" s="29" t="s">
        <v>9</v>
      </c>
      <c r="J4" s="29" t="s">
        <v>10</v>
      </c>
      <c r="K4" s="29" t="s">
        <v>11</v>
      </c>
      <c r="L4" s="29"/>
      <c r="M4" s="29"/>
      <c r="N4" s="29" t="s">
        <v>12</v>
      </c>
      <c r="O4" s="29"/>
      <c r="P4" s="29"/>
      <c r="Q4" s="29" t="s">
        <v>13</v>
      </c>
      <c r="R4" s="29" t="s">
        <v>14</v>
      </c>
      <c r="S4" s="29" t="s">
        <v>15</v>
      </c>
    </row>
    <row r="5" ht="24" customHeight="1" spans="1:19">
      <c r="A5" s="29"/>
      <c r="B5" s="31"/>
      <c r="C5" s="29"/>
      <c r="D5" s="29"/>
      <c r="E5" s="29"/>
      <c r="F5" s="29"/>
      <c r="G5" s="29" t="s">
        <v>16</v>
      </c>
      <c r="H5" s="29" t="s">
        <v>17</v>
      </c>
      <c r="I5" s="29"/>
      <c r="J5" s="29"/>
      <c r="K5" s="29" t="s">
        <v>18</v>
      </c>
      <c r="L5" s="29" t="s">
        <v>19</v>
      </c>
      <c r="M5" s="29"/>
      <c r="N5" s="30" t="s">
        <v>20</v>
      </c>
      <c r="O5" s="29" t="s">
        <v>21</v>
      </c>
      <c r="P5" s="29" t="s">
        <v>22</v>
      </c>
      <c r="Q5" s="29"/>
      <c r="R5" s="29"/>
      <c r="S5" s="29"/>
    </row>
    <row r="6" ht="45" customHeight="1" spans="1:19">
      <c r="A6" s="29"/>
      <c r="B6" s="32"/>
      <c r="C6" s="29"/>
      <c r="D6" s="29"/>
      <c r="E6" s="29"/>
      <c r="F6" s="29"/>
      <c r="G6" s="29"/>
      <c r="H6" s="29"/>
      <c r="I6" s="29"/>
      <c r="J6" s="29"/>
      <c r="K6" s="29"/>
      <c r="L6" s="29" t="s">
        <v>23</v>
      </c>
      <c r="M6" s="29" t="s">
        <v>24</v>
      </c>
      <c r="N6" s="32"/>
      <c r="O6" s="29"/>
      <c r="P6" s="29"/>
      <c r="Q6" s="29"/>
      <c r="R6" s="29"/>
      <c r="S6" s="29"/>
    </row>
    <row r="7" s="23" customFormat="1" ht="24" customHeight="1" spans="1:19">
      <c r="A7" s="33"/>
      <c r="B7" s="34" t="s">
        <v>25</v>
      </c>
      <c r="C7" s="33"/>
      <c r="D7" s="33"/>
      <c r="E7" s="33"/>
      <c r="F7" s="33"/>
      <c r="G7" s="33"/>
      <c r="H7" s="33"/>
      <c r="I7" s="33"/>
      <c r="J7" s="33"/>
      <c r="K7" s="33">
        <f>K8+K19+K25</f>
        <v>300</v>
      </c>
      <c r="L7" s="33">
        <f>L8+L19+L25</f>
        <v>300</v>
      </c>
      <c r="M7" s="33"/>
      <c r="N7" s="56"/>
      <c r="O7" s="33"/>
      <c r="P7" s="33"/>
      <c r="Q7" s="33"/>
      <c r="R7" s="33"/>
      <c r="S7" s="33"/>
    </row>
    <row r="8" spans="1:19">
      <c r="A8" s="35"/>
      <c r="B8" s="36" t="s">
        <v>26</v>
      </c>
      <c r="C8" s="37"/>
      <c r="D8" s="37"/>
      <c r="E8" s="37"/>
      <c r="F8" s="37"/>
      <c r="G8" s="37"/>
      <c r="H8" s="37"/>
      <c r="I8" s="37"/>
      <c r="J8" s="37"/>
      <c r="K8" s="57">
        <f>K10+K17</f>
        <v>255</v>
      </c>
      <c r="L8" s="57">
        <f>L10+L17</f>
        <v>255</v>
      </c>
      <c r="M8" s="37"/>
      <c r="N8" s="37"/>
      <c r="O8" s="37"/>
      <c r="P8" s="37"/>
      <c r="Q8" s="37"/>
      <c r="R8" s="37"/>
      <c r="S8" s="35"/>
    </row>
    <row r="9" ht="20" customHeight="1" spans="1:19">
      <c r="A9" s="35"/>
      <c r="B9" s="38"/>
      <c r="C9" s="37"/>
      <c r="D9" s="37"/>
      <c r="E9" s="37"/>
      <c r="F9" s="37"/>
      <c r="G9" s="37"/>
      <c r="H9" s="37"/>
      <c r="I9" s="37"/>
      <c r="J9" s="37"/>
      <c r="K9" s="57"/>
      <c r="L9" s="57"/>
      <c r="M9" s="37"/>
      <c r="N9" s="37"/>
      <c r="O9" s="37"/>
      <c r="P9" s="37"/>
      <c r="Q9" s="37"/>
      <c r="R9" s="37"/>
      <c r="S9" s="35"/>
    </row>
    <row r="10" ht="24" spans="1:19">
      <c r="A10" s="35"/>
      <c r="B10" s="39" t="s">
        <v>27</v>
      </c>
      <c r="C10" s="37"/>
      <c r="D10" s="37"/>
      <c r="E10" s="37"/>
      <c r="F10" s="37"/>
      <c r="G10" s="37"/>
      <c r="H10" s="37"/>
      <c r="I10" s="37"/>
      <c r="J10" s="37"/>
      <c r="K10" s="40">
        <v>190</v>
      </c>
      <c r="L10" s="40">
        <v>190</v>
      </c>
      <c r="M10" s="37"/>
      <c r="N10" s="37"/>
      <c r="O10" s="37"/>
      <c r="P10" s="37"/>
      <c r="Q10" s="37"/>
      <c r="R10" s="37"/>
      <c r="S10" s="35"/>
    </row>
    <row r="11" ht="36" spans="1:19">
      <c r="A11" s="40">
        <v>1</v>
      </c>
      <c r="B11" s="41" t="s">
        <v>28</v>
      </c>
      <c r="C11" s="42" t="s">
        <v>29</v>
      </c>
      <c r="D11" s="42" t="s">
        <v>30</v>
      </c>
      <c r="E11" s="42" t="s">
        <v>31</v>
      </c>
      <c r="F11" s="42" t="s">
        <v>32</v>
      </c>
      <c r="G11" s="42">
        <v>2023.9</v>
      </c>
      <c r="H11" s="42">
        <v>2023.12</v>
      </c>
      <c r="I11" s="42" t="s">
        <v>33</v>
      </c>
      <c r="J11" s="42" t="s">
        <v>34</v>
      </c>
      <c r="K11" s="42">
        <v>10</v>
      </c>
      <c r="L11" s="42">
        <v>10</v>
      </c>
      <c r="M11" s="42"/>
      <c r="N11" s="42">
        <v>1</v>
      </c>
      <c r="O11" s="42">
        <v>575</v>
      </c>
      <c r="P11" s="42">
        <v>2014</v>
      </c>
      <c r="Q11" s="42" t="s">
        <v>35</v>
      </c>
      <c r="R11" s="42" t="s">
        <v>36</v>
      </c>
      <c r="S11" s="35"/>
    </row>
    <row r="12" ht="36" spans="1:19">
      <c r="A12" s="40">
        <v>2</v>
      </c>
      <c r="B12" s="41" t="s">
        <v>37</v>
      </c>
      <c r="C12" s="42" t="s">
        <v>38</v>
      </c>
      <c r="D12" s="42" t="s">
        <v>30</v>
      </c>
      <c r="E12" s="42" t="s">
        <v>39</v>
      </c>
      <c r="F12" s="42" t="s">
        <v>40</v>
      </c>
      <c r="G12" s="42">
        <v>2023.9</v>
      </c>
      <c r="H12" s="42">
        <v>2023.12</v>
      </c>
      <c r="I12" s="42" t="s">
        <v>33</v>
      </c>
      <c r="J12" s="42" t="s">
        <v>41</v>
      </c>
      <c r="K12" s="42">
        <v>40</v>
      </c>
      <c r="L12" s="42">
        <v>40</v>
      </c>
      <c r="M12" s="42"/>
      <c r="N12" s="42">
        <v>1</v>
      </c>
      <c r="O12" s="42">
        <v>575</v>
      </c>
      <c r="P12" s="42">
        <v>2014</v>
      </c>
      <c r="Q12" s="42" t="s">
        <v>35</v>
      </c>
      <c r="R12" s="42" t="s">
        <v>36</v>
      </c>
      <c r="S12" s="61"/>
    </row>
    <row r="13" ht="97" customHeight="1" spans="1:19">
      <c r="A13" s="40">
        <v>3</v>
      </c>
      <c r="B13" s="41" t="s">
        <v>37</v>
      </c>
      <c r="C13" s="42" t="s">
        <v>42</v>
      </c>
      <c r="D13" s="42" t="s">
        <v>43</v>
      </c>
      <c r="E13" s="42" t="s">
        <v>44</v>
      </c>
      <c r="F13" s="42" t="s">
        <v>40</v>
      </c>
      <c r="G13" s="42">
        <v>2023.9</v>
      </c>
      <c r="H13" s="42">
        <v>2023.12</v>
      </c>
      <c r="I13" s="42" t="s">
        <v>33</v>
      </c>
      <c r="J13" s="42" t="s">
        <v>45</v>
      </c>
      <c r="K13" s="42">
        <v>21</v>
      </c>
      <c r="L13" s="42">
        <v>21</v>
      </c>
      <c r="M13" s="42"/>
      <c r="N13" s="42">
        <v>1</v>
      </c>
      <c r="O13" s="42">
        <v>281</v>
      </c>
      <c r="P13" s="42">
        <v>1108</v>
      </c>
      <c r="Q13" s="42" t="s">
        <v>46</v>
      </c>
      <c r="R13" s="42" t="s">
        <v>36</v>
      </c>
      <c r="S13" s="62"/>
    </row>
    <row r="14" ht="97" customHeight="1" spans="1:19">
      <c r="A14" s="40">
        <v>4</v>
      </c>
      <c r="B14" s="41" t="s">
        <v>37</v>
      </c>
      <c r="C14" s="42" t="s">
        <v>42</v>
      </c>
      <c r="D14" s="42" t="s">
        <v>43</v>
      </c>
      <c r="E14" s="42" t="s">
        <v>47</v>
      </c>
      <c r="F14" s="42" t="s">
        <v>40</v>
      </c>
      <c r="G14" s="42">
        <v>2023.9</v>
      </c>
      <c r="H14" s="42">
        <v>2023.12</v>
      </c>
      <c r="I14" s="42" t="s">
        <v>33</v>
      </c>
      <c r="J14" s="42" t="s">
        <v>48</v>
      </c>
      <c r="K14" s="42">
        <v>43</v>
      </c>
      <c r="L14" s="42">
        <v>43</v>
      </c>
      <c r="M14" s="42"/>
      <c r="N14" s="42">
        <v>1</v>
      </c>
      <c r="O14" s="42">
        <v>281</v>
      </c>
      <c r="P14" s="42">
        <v>1108</v>
      </c>
      <c r="Q14" s="42" t="s">
        <v>49</v>
      </c>
      <c r="R14" s="42" t="s">
        <v>36</v>
      </c>
      <c r="S14" s="62"/>
    </row>
    <row r="15" ht="97" customHeight="1" spans="1:19">
      <c r="A15" s="40">
        <v>5</v>
      </c>
      <c r="B15" s="41" t="s">
        <v>37</v>
      </c>
      <c r="C15" s="42" t="s">
        <v>42</v>
      </c>
      <c r="D15" s="42" t="s">
        <v>43</v>
      </c>
      <c r="E15" s="42" t="s">
        <v>50</v>
      </c>
      <c r="F15" s="42" t="s">
        <v>40</v>
      </c>
      <c r="G15" s="42">
        <v>2023.9</v>
      </c>
      <c r="H15" s="42">
        <v>2023.12</v>
      </c>
      <c r="I15" s="42" t="s">
        <v>33</v>
      </c>
      <c r="J15" s="42" t="s">
        <v>51</v>
      </c>
      <c r="K15" s="42">
        <v>36</v>
      </c>
      <c r="L15" s="42">
        <v>36</v>
      </c>
      <c r="M15" s="42"/>
      <c r="N15" s="42">
        <v>1</v>
      </c>
      <c r="O15" s="42">
        <v>281</v>
      </c>
      <c r="P15" s="42">
        <v>1108</v>
      </c>
      <c r="Q15" s="42" t="s">
        <v>52</v>
      </c>
      <c r="R15" s="42" t="s">
        <v>36</v>
      </c>
      <c r="S15" s="62"/>
    </row>
    <row r="16" ht="97" customHeight="1" spans="1:19">
      <c r="A16" s="40">
        <v>6</v>
      </c>
      <c r="B16" s="41" t="s">
        <v>37</v>
      </c>
      <c r="C16" s="42" t="s">
        <v>38</v>
      </c>
      <c r="D16" s="42" t="s">
        <v>30</v>
      </c>
      <c r="E16" s="42" t="s">
        <v>53</v>
      </c>
      <c r="F16" s="42" t="s">
        <v>40</v>
      </c>
      <c r="G16" s="42">
        <v>2023.9</v>
      </c>
      <c r="H16" s="42">
        <v>2023.12</v>
      </c>
      <c r="I16" s="42" t="s">
        <v>33</v>
      </c>
      <c r="J16" s="58" t="s">
        <v>54</v>
      </c>
      <c r="K16" s="42">
        <v>40</v>
      </c>
      <c r="L16" s="42">
        <v>40</v>
      </c>
      <c r="M16" s="42"/>
      <c r="N16" s="42">
        <v>1</v>
      </c>
      <c r="O16" s="42">
        <v>575</v>
      </c>
      <c r="P16" s="42">
        <v>2014</v>
      </c>
      <c r="Q16" s="42" t="s">
        <v>35</v>
      </c>
      <c r="R16" s="42" t="s">
        <v>36</v>
      </c>
      <c r="S16" s="62"/>
    </row>
    <row r="17" ht="24" spans="1:19">
      <c r="A17" s="43"/>
      <c r="B17" s="44" t="s">
        <v>55</v>
      </c>
      <c r="C17" s="45"/>
      <c r="D17" s="45"/>
      <c r="E17" s="45"/>
      <c r="F17" s="45"/>
      <c r="G17" s="45"/>
      <c r="H17" s="45"/>
      <c r="I17" s="45"/>
      <c r="J17" s="45"/>
      <c r="K17" s="47">
        <v>65</v>
      </c>
      <c r="L17" s="47">
        <f>L18</f>
        <v>65</v>
      </c>
      <c r="M17" s="45"/>
      <c r="N17" s="45"/>
      <c r="O17" s="45"/>
      <c r="P17" s="45"/>
      <c r="Q17" s="45"/>
      <c r="R17" s="45"/>
      <c r="S17" s="43"/>
    </row>
    <row r="18" ht="168" spans="1:19">
      <c r="A18" s="46">
        <v>7</v>
      </c>
      <c r="B18" s="41" t="s">
        <v>56</v>
      </c>
      <c r="C18" s="47" t="s">
        <v>57</v>
      </c>
      <c r="D18" s="47" t="s">
        <v>58</v>
      </c>
      <c r="E18" s="47" t="s">
        <v>59</v>
      </c>
      <c r="F18" s="47" t="s">
        <v>40</v>
      </c>
      <c r="G18" s="48">
        <v>44986</v>
      </c>
      <c r="H18" s="48">
        <v>45261</v>
      </c>
      <c r="I18" s="42" t="s">
        <v>33</v>
      </c>
      <c r="J18" s="47" t="s">
        <v>60</v>
      </c>
      <c r="K18" s="47">
        <v>65</v>
      </c>
      <c r="L18" s="47">
        <v>65</v>
      </c>
      <c r="M18" s="47"/>
      <c r="N18" s="47"/>
      <c r="O18" s="47">
        <v>610</v>
      </c>
      <c r="P18" s="47">
        <v>2391</v>
      </c>
      <c r="Q18" s="47" t="s">
        <v>61</v>
      </c>
      <c r="R18" s="63" t="s">
        <v>62</v>
      </c>
      <c r="S18" s="43"/>
    </row>
    <row r="19" ht="28.5" spans="1:19">
      <c r="A19" s="43"/>
      <c r="B19" s="49" t="s">
        <v>63</v>
      </c>
      <c r="C19" s="50"/>
      <c r="D19" s="50"/>
      <c r="E19" s="50"/>
      <c r="F19" s="50"/>
      <c r="G19" s="50"/>
      <c r="H19" s="50"/>
      <c r="I19" s="50"/>
      <c r="J19" s="50"/>
      <c r="K19" s="59">
        <f>K20+K23</f>
        <v>40</v>
      </c>
      <c r="L19" s="59">
        <f>L20+L23</f>
        <v>40</v>
      </c>
      <c r="M19" s="50"/>
      <c r="N19" s="50"/>
      <c r="O19" s="50"/>
      <c r="P19" s="50"/>
      <c r="Q19" s="50"/>
      <c r="R19" s="50"/>
      <c r="S19" s="43"/>
    </row>
    <row r="20" ht="24" spans="1:19">
      <c r="A20" s="43"/>
      <c r="B20" s="51" t="s">
        <v>64</v>
      </c>
      <c r="C20" s="50"/>
      <c r="D20" s="50"/>
      <c r="E20" s="50"/>
      <c r="F20" s="50"/>
      <c r="G20" s="50"/>
      <c r="H20" s="50"/>
      <c r="I20" s="50"/>
      <c r="J20" s="50"/>
      <c r="K20" s="47">
        <v>35</v>
      </c>
      <c r="L20" s="47">
        <v>35</v>
      </c>
      <c r="M20" s="50"/>
      <c r="N20" s="50"/>
      <c r="O20" s="50"/>
      <c r="P20" s="50"/>
      <c r="Q20" s="50"/>
      <c r="R20" s="50"/>
      <c r="S20" s="43"/>
    </row>
    <row r="21" ht="72" spans="1:19">
      <c r="A21" s="46">
        <v>8</v>
      </c>
      <c r="B21" s="41" t="s">
        <v>65</v>
      </c>
      <c r="C21" s="47" t="s">
        <v>57</v>
      </c>
      <c r="D21" s="47" t="s">
        <v>58</v>
      </c>
      <c r="E21" s="47" t="s">
        <v>66</v>
      </c>
      <c r="F21" s="47" t="s">
        <v>40</v>
      </c>
      <c r="G21" s="48">
        <v>44987</v>
      </c>
      <c r="H21" s="48">
        <v>45262</v>
      </c>
      <c r="I21" s="42" t="s">
        <v>33</v>
      </c>
      <c r="J21" s="47" t="s">
        <v>67</v>
      </c>
      <c r="K21" s="47">
        <v>30</v>
      </c>
      <c r="L21" s="47">
        <v>30</v>
      </c>
      <c r="M21" s="47"/>
      <c r="N21" s="47"/>
      <c r="O21" s="47">
        <v>300</v>
      </c>
      <c r="P21" s="47">
        <v>1520</v>
      </c>
      <c r="Q21" s="47" t="s">
        <v>68</v>
      </c>
      <c r="R21" s="47" t="s">
        <v>36</v>
      </c>
      <c r="S21" s="43"/>
    </row>
    <row r="22" ht="84" spans="1:19">
      <c r="A22" s="46">
        <v>9</v>
      </c>
      <c r="B22" s="41" t="s">
        <v>65</v>
      </c>
      <c r="C22" s="47" t="s">
        <v>38</v>
      </c>
      <c r="D22" s="47" t="s">
        <v>30</v>
      </c>
      <c r="E22" s="47" t="s">
        <v>69</v>
      </c>
      <c r="F22" s="47" t="s">
        <v>70</v>
      </c>
      <c r="G22" s="47">
        <v>2023.9</v>
      </c>
      <c r="H22" s="47">
        <v>2023.12</v>
      </c>
      <c r="I22" s="42" t="s">
        <v>33</v>
      </c>
      <c r="J22" s="47" t="s">
        <v>71</v>
      </c>
      <c r="K22" s="47">
        <v>5</v>
      </c>
      <c r="L22" s="47">
        <v>5</v>
      </c>
      <c r="M22" s="47"/>
      <c r="N22" s="47">
        <v>1</v>
      </c>
      <c r="O22" s="47">
        <v>575</v>
      </c>
      <c r="P22" s="47">
        <v>2014</v>
      </c>
      <c r="Q22" s="47" t="s">
        <v>72</v>
      </c>
      <c r="R22" s="47" t="s">
        <v>36</v>
      </c>
      <c r="S22" s="43"/>
    </row>
    <row r="23" ht="24" spans="1:19">
      <c r="A23" s="43"/>
      <c r="B23" s="51" t="s">
        <v>73</v>
      </c>
      <c r="C23" s="45"/>
      <c r="D23" s="45"/>
      <c r="E23" s="45"/>
      <c r="F23" s="45"/>
      <c r="G23" s="45"/>
      <c r="H23" s="45"/>
      <c r="I23" s="45"/>
      <c r="J23" s="45"/>
      <c r="K23" s="47">
        <v>5</v>
      </c>
      <c r="L23" s="47">
        <v>5</v>
      </c>
      <c r="M23" s="45"/>
      <c r="N23" s="45"/>
      <c r="O23" s="45"/>
      <c r="P23" s="45"/>
      <c r="Q23" s="45"/>
      <c r="R23" s="45"/>
      <c r="S23" s="43"/>
    </row>
    <row r="24" ht="72" spans="1:19">
      <c r="A24" s="46">
        <v>10</v>
      </c>
      <c r="B24" s="41" t="s">
        <v>74</v>
      </c>
      <c r="C24" s="47" t="s">
        <v>57</v>
      </c>
      <c r="D24" s="47" t="s">
        <v>58</v>
      </c>
      <c r="E24" s="47" t="s">
        <v>75</v>
      </c>
      <c r="F24" s="47" t="s">
        <v>70</v>
      </c>
      <c r="G24" s="48">
        <v>44989</v>
      </c>
      <c r="H24" s="48">
        <v>45264</v>
      </c>
      <c r="I24" s="42" t="s">
        <v>33</v>
      </c>
      <c r="J24" s="47" t="s">
        <v>76</v>
      </c>
      <c r="K24" s="47">
        <v>5</v>
      </c>
      <c r="L24" s="47">
        <v>5</v>
      </c>
      <c r="M24" s="47"/>
      <c r="N24" s="47"/>
      <c r="O24" s="47">
        <v>610</v>
      </c>
      <c r="P24" s="47">
        <v>2391</v>
      </c>
      <c r="Q24" s="47" t="s">
        <v>77</v>
      </c>
      <c r="R24" s="47" t="s">
        <v>36</v>
      </c>
      <c r="S24" s="50"/>
    </row>
    <row r="25" ht="42.75" spans="1:19">
      <c r="A25" s="43"/>
      <c r="B25" s="52" t="s">
        <v>78</v>
      </c>
      <c r="C25" s="45"/>
      <c r="D25" s="45"/>
      <c r="E25" s="45"/>
      <c r="F25" s="45"/>
      <c r="G25" s="45"/>
      <c r="H25" s="45"/>
      <c r="I25" s="45"/>
      <c r="J25" s="45"/>
      <c r="K25" s="59">
        <v>5</v>
      </c>
      <c r="L25" s="59">
        <v>5</v>
      </c>
      <c r="M25" s="45"/>
      <c r="N25" s="45"/>
      <c r="O25" s="45"/>
      <c r="P25" s="45"/>
      <c r="Q25" s="45"/>
      <c r="R25" s="45"/>
      <c r="S25" s="43"/>
    </row>
    <row r="26" ht="24" spans="1:19">
      <c r="A26" s="43"/>
      <c r="B26" s="53" t="s">
        <v>79</v>
      </c>
      <c r="C26" s="45"/>
      <c r="D26" s="45"/>
      <c r="E26" s="45"/>
      <c r="F26" s="45"/>
      <c r="G26" s="45"/>
      <c r="H26" s="45"/>
      <c r="I26" s="45"/>
      <c r="J26" s="45"/>
      <c r="K26" s="47"/>
      <c r="L26" s="47"/>
      <c r="M26" s="45"/>
      <c r="N26" s="45"/>
      <c r="O26" s="45"/>
      <c r="P26" s="45"/>
      <c r="Q26" s="45"/>
      <c r="R26" s="45"/>
      <c r="S26" s="43"/>
    </row>
    <row r="27" ht="56.25" spans="1:19">
      <c r="A27" s="46">
        <v>11</v>
      </c>
      <c r="B27" s="54" t="s">
        <v>80</v>
      </c>
      <c r="C27" s="50" t="s">
        <v>29</v>
      </c>
      <c r="D27" s="50" t="s">
        <v>30</v>
      </c>
      <c r="E27" s="50" t="s">
        <v>81</v>
      </c>
      <c r="F27" s="50" t="s">
        <v>32</v>
      </c>
      <c r="G27" s="50">
        <v>2023.1</v>
      </c>
      <c r="H27" s="50">
        <v>2023.12</v>
      </c>
      <c r="I27" s="60"/>
      <c r="J27" s="50" t="s">
        <v>82</v>
      </c>
      <c r="K27" s="50">
        <v>5</v>
      </c>
      <c r="L27" s="50">
        <v>5</v>
      </c>
      <c r="M27" s="60"/>
      <c r="N27" s="50">
        <v>1</v>
      </c>
      <c r="O27" s="50">
        <v>575</v>
      </c>
      <c r="P27" s="50">
        <v>2014</v>
      </c>
      <c r="Q27" s="50" t="s">
        <v>83</v>
      </c>
      <c r="R27" s="50" t="s">
        <v>36</v>
      </c>
      <c r="S27" s="46"/>
    </row>
    <row r="28" spans="3:18">
      <c r="C28" s="55"/>
      <c r="D28" s="55"/>
      <c r="E28" s="55"/>
      <c r="F28" s="55"/>
      <c r="G28" s="55"/>
      <c r="H28" s="55"/>
      <c r="I28" s="55"/>
      <c r="J28" s="55"/>
      <c r="K28" s="55"/>
      <c r="L28" s="55"/>
      <c r="M28" s="55"/>
      <c r="N28" s="55"/>
      <c r="O28" s="55"/>
      <c r="P28" s="55"/>
      <c r="Q28" s="55"/>
      <c r="R28" s="55"/>
    </row>
  </sheetData>
  <autoFilter ref="A6:X27">
    <extLst/>
  </autoFilter>
  <mergeCells count="42">
    <mergeCell ref="A1:S1"/>
    <mergeCell ref="A2:S2"/>
    <mergeCell ref="G4:H4"/>
    <mergeCell ref="K4:M4"/>
    <mergeCell ref="N4:P4"/>
    <mergeCell ref="L5:M5"/>
    <mergeCell ref="A4:A6"/>
    <mergeCell ref="A8:A9"/>
    <mergeCell ref="B4:B6"/>
    <mergeCell ref="B8:B9"/>
    <mergeCell ref="C4:C6"/>
    <mergeCell ref="C8:C9"/>
    <mergeCell ref="D4:D6"/>
    <mergeCell ref="D8:D9"/>
    <mergeCell ref="E4:E6"/>
    <mergeCell ref="E8:E9"/>
    <mergeCell ref="F4:F6"/>
    <mergeCell ref="F8:F9"/>
    <mergeCell ref="G5:G6"/>
    <mergeCell ref="G8:G9"/>
    <mergeCell ref="H5:H6"/>
    <mergeCell ref="H8:H9"/>
    <mergeCell ref="I4:I6"/>
    <mergeCell ref="I8:I9"/>
    <mergeCell ref="J4:J6"/>
    <mergeCell ref="J8:J9"/>
    <mergeCell ref="K5:K6"/>
    <mergeCell ref="K8:K9"/>
    <mergeCell ref="L8:L9"/>
    <mergeCell ref="M8:M9"/>
    <mergeCell ref="N5:N6"/>
    <mergeCell ref="N8:N9"/>
    <mergeCell ref="O5:O6"/>
    <mergeCell ref="O8:O9"/>
    <mergeCell ref="P5:P6"/>
    <mergeCell ref="P8:P9"/>
    <mergeCell ref="Q4:Q6"/>
    <mergeCell ref="Q8:Q9"/>
    <mergeCell ref="R4:R6"/>
    <mergeCell ref="R8:R9"/>
    <mergeCell ref="S4:S6"/>
    <mergeCell ref="S8:S9"/>
  </mergeCells>
  <pageMargins left="0.156944444444444" right="0.118055555555556" top="1" bottom="1" header="0.5" footer="0.5"/>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47"/>
  <sheetViews>
    <sheetView workbookViewId="0">
      <selection activeCell="F24" sqref="F24"/>
    </sheetView>
  </sheetViews>
  <sheetFormatPr defaultColWidth="9" defaultRowHeight="13.5"/>
  <cols>
    <col min="1" max="1" width="5.45833333333333" customWidth="1"/>
    <col min="2" max="2" width="14.4083333333333" customWidth="1"/>
    <col min="13" max="13" width="10.7666666666667" customWidth="1"/>
    <col min="14" max="14" width="12.2583333333333" customWidth="1"/>
    <col min="15" max="15" width="12.8083333333333" customWidth="1"/>
  </cols>
  <sheetData>
    <row r="1" spans="1:15">
      <c r="A1" s="1" t="s">
        <v>84</v>
      </c>
      <c r="B1" s="1"/>
      <c r="C1" s="1"/>
      <c r="D1" s="1"/>
      <c r="E1" s="1"/>
      <c r="F1" s="1"/>
      <c r="G1" s="1"/>
      <c r="H1" s="1"/>
      <c r="I1" s="1"/>
      <c r="J1" s="1"/>
      <c r="K1" s="1"/>
      <c r="L1" s="1"/>
      <c r="M1" s="1"/>
      <c r="N1" s="1"/>
      <c r="O1" s="1"/>
    </row>
    <row r="2" ht="22.5" spans="1:17">
      <c r="A2" s="2" t="s">
        <v>85</v>
      </c>
      <c r="B2" s="2"/>
      <c r="C2" s="2"/>
      <c r="D2" s="2"/>
      <c r="E2" s="2"/>
      <c r="F2" s="2"/>
      <c r="G2" s="2"/>
      <c r="H2" s="2"/>
      <c r="I2" s="2"/>
      <c r="J2" s="2"/>
      <c r="K2" s="2"/>
      <c r="L2" s="2"/>
      <c r="M2" s="2"/>
      <c r="N2" s="2"/>
      <c r="O2" s="2"/>
      <c r="P2" s="2"/>
      <c r="Q2" s="2"/>
    </row>
    <row r="4" ht="24" customHeight="1" spans="1:17">
      <c r="A4" s="2" t="s">
        <v>86</v>
      </c>
      <c r="B4" s="2"/>
      <c r="C4" s="2"/>
      <c r="D4" s="2"/>
      <c r="E4" s="2"/>
      <c r="F4" s="2"/>
      <c r="G4" s="2"/>
      <c r="H4" s="2"/>
      <c r="I4" s="2"/>
      <c r="J4" s="2"/>
      <c r="K4" s="2"/>
      <c r="L4" s="2"/>
      <c r="M4" s="2"/>
      <c r="N4" s="2"/>
      <c r="O4" s="2"/>
      <c r="P4" s="2"/>
      <c r="Q4" s="2"/>
    </row>
    <row r="6" ht="14.25" spans="1:17">
      <c r="A6" s="3" t="s">
        <v>87</v>
      </c>
      <c r="B6" s="3"/>
      <c r="C6" s="3"/>
      <c r="D6" s="3"/>
      <c r="E6" s="3"/>
      <c r="F6" s="3"/>
      <c r="G6" s="3"/>
      <c r="H6" s="3"/>
      <c r="I6" s="3"/>
      <c r="J6" s="3"/>
      <c r="K6" s="3"/>
      <c r="L6" s="3"/>
      <c r="M6" s="3"/>
      <c r="N6" s="3"/>
      <c r="O6" s="3"/>
      <c r="P6" s="3"/>
      <c r="Q6" s="3"/>
    </row>
    <row r="8" ht="15" customHeight="1" spans="1:17">
      <c r="A8" s="4" t="s">
        <v>2</v>
      </c>
      <c r="B8" s="4" t="s">
        <v>88</v>
      </c>
      <c r="C8" s="5" t="s">
        <v>89</v>
      </c>
      <c r="D8" s="4" t="s">
        <v>11</v>
      </c>
      <c r="E8" s="4"/>
      <c r="F8" s="4"/>
      <c r="G8" s="4"/>
      <c r="H8" s="4"/>
      <c r="I8" s="4" t="s">
        <v>12</v>
      </c>
      <c r="J8" s="4"/>
      <c r="K8" s="4"/>
      <c r="L8" s="4"/>
      <c r="M8" s="4"/>
      <c r="N8" s="4"/>
      <c r="O8" s="4" t="s">
        <v>15</v>
      </c>
      <c r="P8" s="17"/>
      <c r="Q8" s="17"/>
    </row>
    <row r="9" ht="15" customHeight="1" spans="1:17">
      <c r="A9" s="4"/>
      <c r="B9" s="4"/>
      <c r="C9" s="5"/>
      <c r="D9" s="5" t="s">
        <v>90</v>
      </c>
      <c r="E9" s="4" t="s">
        <v>19</v>
      </c>
      <c r="F9" s="4"/>
      <c r="G9" s="4"/>
      <c r="H9" s="4"/>
      <c r="I9" s="5" t="s">
        <v>91</v>
      </c>
      <c r="J9" s="5" t="s">
        <v>92</v>
      </c>
      <c r="K9" s="5" t="s">
        <v>93</v>
      </c>
      <c r="L9" s="4" t="s">
        <v>19</v>
      </c>
      <c r="M9" s="4"/>
      <c r="N9" s="4"/>
      <c r="O9" s="4"/>
      <c r="P9" s="18"/>
      <c r="Q9" s="18"/>
    </row>
    <row r="10" ht="48.75" customHeight="1" spans="1:17">
      <c r="A10" s="4"/>
      <c r="B10" s="4"/>
      <c r="C10" s="5"/>
      <c r="D10" s="4"/>
      <c r="E10" s="5" t="s">
        <v>94</v>
      </c>
      <c r="F10" s="5" t="s">
        <v>95</v>
      </c>
      <c r="G10" s="5" t="s">
        <v>96</v>
      </c>
      <c r="H10" s="5" t="s">
        <v>96</v>
      </c>
      <c r="I10" s="4"/>
      <c r="J10" s="4"/>
      <c r="K10" s="4"/>
      <c r="L10" s="5" t="s">
        <v>97</v>
      </c>
      <c r="M10" s="5" t="s">
        <v>98</v>
      </c>
      <c r="N10" s="5" t="s">
        <v>99</v>
      </c>
      <c r="O10" s="4"/>
      <c r="P10" s="19"/>
      <c r="Q10" s="19"/>
    </row>
    <row r="11" spans="1:17">
      <c r="A11" s="4"/>
      <c r="B11" s="4"/>
      <c r="C11" s="5"/>
      <c r="D11" s="4"/>
      <c r="E11" s="5"/>
      <c r="F11" s="5"/>
      <c r="G11" s="5" t="s">
        <v>100</v>
      </c>
      <c r="H11" s="5" t="s">
        <v>101</v>
      </c>
      <c r="I11" s="4"/>
      <c r="J11" s="4"/>
      <c r="K11" s="4"/>
      <c r="L11" s="5"/>
      <c r="M11" s="5"/>
      <c r="N11" s="5"/>
      <c r="O11" s="4"/>
      <c r="P11" s="19"/>
      <c r="Q11" s="19"/>
    </row>
    <row r="12" spans="1:17">
      <c r="A12" s="4"/>
      <c r="B12" s="4"/>
      <c r="C12" s="5"/>
      <c r="D12" s="4"/>
      <c r="E12" s="5"/>
      <c r="F12" s="5"/>
      <c r="G12" s="5" t="s">
        <v>102</v>
      </c>
      <c r="H12" s="5" t="s">
        <v>102</v>
      </c>
      <c r="I12" s="4"/>
      <c r="J12" s="4"/>
      <c r="K12" s="4"/>
      <c r="L12" s="5"/>
      <c r="M12" s="5"/>
      <c r="N12" s="5"/>
      <c r="O12" s="4"/>
      <c r="P12" s="19"/>
      <c r="Q12" s="19"/>
    </row>
    <row r="13" spans="1:17">
      <c r="A13" s="6"/>
      <c r="B13" s="7" t="s">
        <v>103</v>
      </c>
      <c r="C13" s="8"/>
      <c r="D13" s="9"/>
      <c r="E13" s="9"/>
      <c r="F13" s="9"/>
      <c r="G13" s="9"/>
      <c r="H13" s="9"/>
      <c r="I13" s="9"/>
      <c r="J13" s="9"/>
      <c r="K13" s="9"/>
      <c r="L13" s="9"/>
      <c r="M13" s="9"/>
      <c r="N13" s="9"/>
      <c r="O13" s="9"/>
      <c r="P13" s="20"/>
      <c r="Q13" s="20"/>
    </row>
    <row r="14" spans="1:17">
      <c r="A14" s="6"/>
      <c r="B14" s="10" t="s">
        <v>104</v>
      </c>
      <c r="C14" s="8"/>
      <c r="D14" s="9"/>
      <c r="E14" s="9"/>
      <c r="F14" s="9"/>
      <c r="G14" s="9"/>
      <c r="H14" s="9"/>
      <c r="I14" s="9"/>
      <c r="J14" s="9"/>
      <c r="K14" s="9"/>
      <c r="L14" s="9"/>
      <c r="M14" s="9"/>
      <c r="N14" s="9"/>
      <c r="O14" s="9"/>
      <c r="P14" s="20"/>
      <c r="Q14" s="20"/>
    </row>
    <row r="15" spans="1:17">
      <c r="A15" s="6"/>
      <c r="B15" s="11" t="s">
        <v>105</v>
      </c>
      <c r="C15" s="8"/>
      <c r="D15" s="9"/>
      <c r="E15" s="9"/>
      <c r="F15" s="9"/>
      <c r="G15" s="9"/>
      <c r="H15" s="9"/>
      <c r="I15" s="9"/>
      <c r="J15" s="9"/>
      <c r="K15" s="9"/>
      <c r="L15" s="9"/>
      <c r="M15" s="9"/>
      <c r="N15" s="9"/>
      <c r="O15" s="9"/>
      <c r="P15" s="20"/>
      <c r="Q15" s="20"/>
    </row>
    <row r="16" spans="1:17">
      <c r="A16" s="6"/>
      <c r="B16" s="11" t="s">
        <v>106</v>
      </c>
      <c r="C16" s="8"/>
      <c r="D16" s="9"/>
      <c r="E16" s="9"/>
      <c r="F16" s="9"/>
      <c r="G16" s="9"/>
      <c r="H16" s="9"/>
      <c r="I16" s="9"/>
      <c r="J16" s="9"/>
      <c r="K16" s="9"/>
      <c r="L16" s="9"/>
      <c r="M16" s="9"/>
      <c r="N16" s="16"/>
      <c r="O16" s="21"/>
      <c r="P16" s="22"/>
      <c r="Q16" s="22"/>
    </row>
    <row r="17" spans="1:17">
      <c r="A17" s="6"/>
      <c r="B17" s="11" t="s">
        <v>107</v>
      </c>
      <c r="C17" s="8"/>
      <c r="D17" s="9"/>
      <c r="E17" s="9"/>
      <c r="F17" s="9"/>
      <c r="G17" s="9"/>
      <c r="H17" s="9"/>
      <c r="I17" s="9"/>
      <c r="J17" s="9"/>
      <c r="K17" s="9"/>
      <c r="L17" s="9"/>
      <c r="M17" s="9"/>
      <c r="N17" s="9"/>
      <c r="O17" s="21"/>
      <c r="P17" s="22"/>
      <c r="Q17" s="22"/>
    </row>
    <row r="18" ht="25.5" spans="1:17">
      <c r="A18" s="6"/>
      <c r="B18" s="11" t="s">
        <v>108</v>
      </c>
      <c r="C18" s="8"/>
      <c r="D18" s="9"/>
      <c r="E18" s="9"/>
      <c r="F18" s="9"/>
      <c r="G18" s="9"/>
      <c r="H18" s="9"/>
      <c r="I18" s="9"/>
      <c r="J18" s="9"/>
      <c r="K18" s="9"/>
      <c r="L18" s="9"/>
      <c r="M18" s="9"/>
      <c r="N18" s="9"/>
      <c r="O18" s="21"/>
      <c r="P18" s="22"/>
      <c r="Q18" s="22"/>
    </row>
    <row r="19" ht="25.5" spans="1:17">
      <c r="A19" s="12"/>
      <c r="B19" s="11" t="s">
        <v>109</v>
      </c>
      <c r="C19" s="8"/>
      <c r="D19" s="9"/>
      <c r="E19" s="9"/>
      <c r="F19" s="9"/>
      <c r="G19" s="9"/>
      <c r="H19" s="9"/>
      <c r="I19" s="9"/>
      <c r="J19" s="9"/>
      <c r="K19" s="9"/>
      <c r="L19" s="9"/>
      <c r="M19" s="9"/>
      <c r="N19" s="9"/>
      <c r="O19" s="21"/>
      <c r="P19" s="22"/>
      <c r="Q19" s="22"/>
    </row>
    <row r="20" spans="1:17">
      <c r="A20" s="12"/>
      <c r="B20" s="10" t="s">
        <v>110</v>
      </c>
      <c r="C20" s="8"/>
      <c r="D20" s="9"/>
      <c r="E20" s="9"/>
      <c r="F20" s="9"/>
      <c r="G20" s="9"/>
      <c r="H20" s="9"/>
      <c r="I20" s="9"/>
      <c r="J20" s="9"/>
      <c r="K20" s="9"/>
      <c r="L20" s="9"/>
      <c r="M20" s="9"/>
      <c r="N20" s="9"/>
      <c r="O20" s="21"/>
      <c r="P20" s="22"/>
      <c r="Q20" s="22"/>
    </row>
    <row r="21" spans="1:17">
      <c r="A21" s="12"/>
      <c r="B21" s="11" t="s">
        <v>111</v>
      </c>
      <c r="C21" s="8"/>
      <c r="D21" s="9"/>
      <c r="E21" s="9"/>
      <c r="F21" s="9"/>
      <c r="G21" s="9"/>
      <c r="H21" s="9"/>
      <c r="I21" s="9"/>
      <c r="J21" s="9"/>
      <c r="K21" s="9"/>
      <c r="L21" s="9"/>
      <c r="M21" s="9"/>
      <c r="N21" s="9"/>
      <c r="O21" s="21"/>
      <c r="P21" s="22"/>
      <c r="Q21" s="22"/>
    </row>
    <row r="22" spans="1:17">
      <c r="A22" s="12"/>
      <c r="B22" s="11" t="s">
        <v>112</v>
      </c>
      <c r="C22" s="8"/>
      <c r="D22" s="9"/>
      <c r="E22" s="9"/>
      <c r="F22" s="9"/>
      <c r="G22" s="9"/>
      <c r="H22" s="9"/>
      <c r="I22" s="9"/>
      <c r="J22" s="9"/>
      <c r="K22" s="9"/>
      <c r="L22" s="9"/>
      <c r="M22" s="9"/>
      <c r="N22" s="9"/>
      <c r="O22" s="21"/>
      <c r="P22" s="22"/>
      <c r="Q22" s="22"/>
    </row>
    <row r="23" spans="1:17">
      <c r="A23" s="12"/>
      <c r="B23" s="13" t="s">
        <v>113</v>
      </c>
      <c r="C23" s="8"/>
      <c r="D23" s="9"/>
      <c r="E23" s="9"/>
      <c r="F23" s="9"/>
      <c r="G23" s="9"/>
      <c r="H23" s="9"/>
      <c r="I23" s="9"/>
      <c r="J23" s="9"/>
      <c r="K23" s="9"/>
      <c r="L23" s="9"/>
      <c r="M23" s="9"/>
      <c r="N23" s="9"/>
      <c r="O23" s="21"/>
      <c r="P23" s="22"/>
      <c r="Q23" s="22"/>
    </row>
    <row r="24" spans="1:17">
      <c r="A24" s="12"/>
      <c r="B24" s="13" t="s">
        <v>114</v>
      </c>
      <c r="C24" s="8"/>
      <c r="D24" s="9"/>
      <c r="E24" s="9"/>
      <c r="F24" s="9"/>
      <c r="G24" s="9"/>
      <c r="H24" s="9"/>
      <c r="I24" s="9"/>
      <c r="J24" s="9"/>
      <c r="K24" s="9"/>
      <c r="L24" s="9"/>
      <c r="M24" s="9"/>
      <c r="N24" s="9"/>
      <c r="O24" s="21"/>
      <c r="P24" s="22"/>
      <c r="Q24" s="22"/>
    </row>
    <row r="25" ht="21" customHeight="1" spans="1:17">
      <c r="A25" s="14"/>
      <c r="B25" s="13" t="s">
        <v>115</v>
      </c>
      <c r="C25" s="8"/>
      <c r="D25" s="9"/>
      <c r="E25" s="9"/>
      <c r="F25" s="9"/>
      <c r="G25" s="9"/>
      <c r="H25" s="9"/>
      <c r="I25" s="9"/>
      <c r="J25" s="9"/>
      <c r="K25" s="9"/>
      <c r="L25" s="9"/>
      <c r="M25" s="9"/>
      <c r="N25" s="9"/>
      <c r="O25" s="21"/>
      <c r="P25" s="22"/>
      <c r="Q25" s="22"/>
    </row>
    <row r="26" spans="1:17">
      <c r="A26" s="14"/>
      <c r="B26" s="13"/>
      <c r="C26" s="8"/>
      <c r="D26" s="9"/>
      <c r="E26" s="9"/>
      <c r="F26" s="9"/>
      <c r="G26" s="9"/>
      <c r="H26" s="9"/>
      <c r="I26" s="9"/>
      <c r="J26" s="9"/>
      <c r="K26" s="9"/>
      <c r="L26" s="9"/>
      <c r="M26" s="9"/>
      <c r="N26" s="9"/>
      <c r="O26" s="21"/>
      <c r="P26" s="22"/>
      <c r="Q26" s="22"/>
    </row>
    <row r="27" spans="1:17">
      <c r="A27" s="14"/>
      <c r="B27" s="13"/>
      <c r="C27" s="8"/>
      <c r="D27" s="9"/>
      <c r="E27" s="9"/>
      <c r="F27" s="9"/>
      <c r="G27" s="9"/>
      <c r="H27" s="9"/>
      <c r="I27" s="9"/>
      <c r="J27" s="9"/>
      <c r="K27" s="9"/>
      <c r="L27" s="9"/>
      <c r="M27" s="9"/>
      <c r="N27" s="9"/>
      <c r="O27" s="21"/>
      <c r="P27" s="22"/>
      <c r="Q27" s="22"/>
    </row>
    <row r="28" ht="25.5" spans="1:17">
      <c r="A28" s="15"/>
      <c r="B28" s="10" t="s">
        <v>63</v>
      </c>
      <c r="C28" s="8"/>
      <c r="D28" s="9"/>
      <c r="E28" s="9"/>
      <c r="F28" s="9"/>
      <c r="G28" s="9"/>
      <c r="H28" s="9"/>
      <c r="I28" s="9"/>
      <c r="J28" s="9"/>
      <c r="K28" s="9"/>
      <c r="L28" s="9"/>
      <c r="M28" s="9"/>
      <c r="N28" s="9"/>
      <c r="O28" s="21"/>
      <c r="P28" s="22"/>
      <c r="Q28" s="22"/>
    </row>
    <row r="29" ht="21" spans="1:17">
      <c r="A29" s="15"/>
      <c r="B29" s="13" t="s">
        <v>116</v>
      </c>
      <c r="C29" s="8"/>
      <c r="D29" s="9"/>
      <c r="E29" s="9"/>
      <c r="F29" s="9"/>
      <c r="G29" s="9"/>
      <c r="H29" s="9"/>
      <c r="I29" s="9"/>
      <c r="J29" s="9"/>
      <c r="K29" s="9"/>
      <c r="L29" s="9"/>
      <c r="M29" s="9"/>
      <c r="N29" s="9"/>
      <c r="O29" s="21"/>
      <c r="P29" s="22"/>
      <c r="Q29" s="22"/>
    </row>
    <row r="30" ht="21" spans="1:17">
      <c r="A30" s="15"/>
      <c r="B30" s="13" t="s">
        <v>117</v>
      </c>
      <c r="C30" s="8"/>
      <c r="D30" s="9"/>
      <c r="E30" s="9"/>
      <c r="F30" s="9"/>
      <c r="G30" s="9"/>
      <c r="H30" s="9"/>
      <c r="I30" s="9"/>
      <c r="J30" s="9"/>
      <c r="K30" s="9"/>
      <c r="L30" s="9"/>
      <c r="M30" s="9"/>
      <c r="N30" s="9"/>
      <c r="O30" s="21"/>
      <c r="P30" s="22"/>
      <c r="Q30" s="22"/>
    </row>
    <row r="31" ht="21" spans="1:17">
      <c r="A31" s="15"/>
      <c r="B31" s="13" t="s">
        <v>118</v>
      </c>
      <c r="C31" s="8"/>
      <c r="D31" s="9"/>
      <c r="E31" s="9"/>
      <c r="F31" s="9"/>
      <c r="G31" s="9"/>
      <c r="H31" s="9"/>
      <c r="I31" s="9"/>
      <c r="J31" s="9"/>
      <c r="K31" s="9"/>
      <c r="L31" s="9"/>
      <c r="M31" s="9"/>
      <c r="N31" s="9"/>
      <c r="O31" s="21"/>
      <c r="P31" s="22"/>
      <c r="Q31" s="22"/>
    </row>
    <row r="32" ht="25.5" spans="1:17">
      <c r="A32" s="15"/>
      <c r="B32" s="10" t="s">
        <v>119</v>
      </c>
      <c r="C32" s="8"/>
      <c r="D32" s="9"/>
      <c r="E32" s="9"/>
      <c r="F32" s="9"/>
      <c r="G32" s="9"/>
      <c r="H32" s="9"/>
      <c r="I32" s="9"/>
      <c r="J32" s="9"/>
      <c r="K32" s="9"/>
      <c r="L32" s="9"/>
      <c r="M32" s="9"/>
      <c r="N32" s="9"/>
      <c r="O32" s="21"/>
      <c r="P32" s="22"/>
      <c r="Q32" s="22"/>
    </row>
    <row r="33" ht="25.5" spans="1:17">
      <c r="A33" s="15"/>
      <c r="B33" s="10" t="s">
        <v>120</v>
      </c>
      <c r="C33" s="8"/>
      <c r="D33" s="9"/>
      <c r="E33" s="9"/>
      <c r="F33" s="9"/>
      <c r="G33" s="9"/>
      <c r="H33" s="9"/>
      <c r="I33" s="9"/>
      <c r="J33" s="9"/>
      <c r="K33" s="9"/>
      <c r="L33" s="9"/>
      <c r="M33" s="9"/>
      <c r="N33" s="9"/>
      <c r="O33" s="21"/>
      <c r="P33" s="22"/>
      <c r="Q33" s="22"/>
    </row>
    <row r="34" ht="21" spans="1:17">
      <c r="A34" s="15"/>
      <c r="B34" s="13" t="s">
        <v>121</v>
      </c>
      <c r="C34" s="8"/>
      <c r="D34" s="9"/>
      <c r="E34" s="9"/>
      <c r="F34" s="9"/>
      <c r="G34" s="9"/>
      <c r="H34" s="9"/>
      <c r="I34" s="9"/>
      <c r="J34" s="9"/>
      <c r="K34" s="9"/>
      <c r="L34" s="9"/>
      <c r="M34" s="9"/>
      <c r="N34" s="9"/>
      <c r="O34" s="21"/>
      <c r="P34" s="22"/>
      <c r="Q34" s="22"/>
    </row>
    <row r="35" ht="21" spans="1:17">
      <c r="A35" s="15"/>
      <c r="B35" s="13" t="s">
        <v>122</v>
      </c>
      <c r="C35" s="8"/>
      <c r="D35" s="9"/>
      <c r="E35" s="9"/>
      <c r="F35" s="9"/>
      <c r="G35" s="9"/>
      <c r="H35" s="9"/>
      <c r="I35" s="9"/>
      <c r="J35" s="9"/>
      <c r="K35" s="9"/>
      <c r="L35" s="9"/>
      <c r="M35" s="9"/>
      <c r="N35" s="9"/>
      <c r="O35" s="21"/>
      <c r="P35" s="22"/>
      <c r="Q35" s="22"/>
    </row>
    <row r="36" ht="21" spans="1:17">
      <c r="A36" s="15"/>
      <c r="B36" s="13" t="s">
        <v>123</v>
      </c>
      <c r="C36" s="8"/>
      <c r="D36" s="9"/>
      <c r="E36" s="9"/>
      <c r="F36" s="9"/>
      <c r="G36" s="9"/>
      <c r="H36" s="9"/>
      <c r="I36" s="9"/>
      <c r="J36" s="9"/>
      <c r="K36" s="9"/>
      <c r="L36" s="9"/>
      <c r="M36" s="9"/>
      <c r="N36" s="9"/>
      <c r="O36" s="21"/>
      <c r="P36" s="22"/>
      <c r="Q36" s="22"/>
    </row>
    <row r="37" ht="21" spans="1:17">
      <c r="A37" s="15"/>
      <c r="B37" s="13" t="s">
        <v>124</v>
      </c>
      <c r="C37" s="8"/>
      <c r="D37" s="9"/>
      <c r="E37" s="9"/>
      <c r="F37" s="9"/>
      <c r="G37" s="9"/>
      <c r="H37" s="9"/>
      <c r="I37" s="9"/>
      <c r="J37" s="9"/>
      <c r="K37" s="9"/>
      <c r="L37" s="9"/>
      <c r="M37" s="9"/>
      <c r="N37" s="9"/>
      <c r="O37" s="21"/>
      <c r="P37" s="22"/>
      <c r="Q37" s="22"/>
    </row>
    <row r="38" ht="25.5" spans="1:17">
      <c r="A38" s="15"/>
      <c r="B38" s="10" t="s">
        <v>78</v>
      </c>
      <c r="C38" s="8"/>
      <c r="D38" s="9"/>
      <c r="E38" s="9"/>
      <c r="F38" s="9"/>
      <c r="G38" s="9"/>
      <c r="H38" s="9"/>
      <c r="I38" s="9"/>
      <c r="J38" s="9"/>
      <c r="K38" s="9"/>
      <c r="L38" s="9"/>
      <c r="M38" s="9"/>
      <c r="N38" s="9"/>
      <c r="O38" s="21"/>
      <c r="P38" s="22"/>
      <c r="Q38" s="22"/>
    </row>
    <row r="39" ht="21" spans="1:17">
      <c r="A39" s="15"/>
      <c r="B39" s="13" t="s">
        <v>125</v>
      </c>
      <c r="C39" s="8"/>
      <c r="D39" s="9"/>
      <c r="E39" s="9"/>
      <c r="F39" s="9"/>
      <c r="G39" s="9"/>
      <c r="H39" s="9"/>
      <c r="I39" s="9"/>
      <c r="J39" s="9"/>
      <c r="K39" s="9"/>
      <c r="L39" s="9"/>
      <c r="M39" s="9"/>
      <c r="N39" s="9"/>
      <c r="O39" s="21"/>
      <c r="P39" s="22"/>
      <c r="Q39" s="22"/>
    </row>
    <row r="40" ht="25.5" spans="1:17">
      <c r="A40" s="15"/>
      <c r="B40" s="13" t="s">
        <v>126</v>
      </c>
      <c r="C40" s="8"/>
      <c r="D40" s="9"/>
      <c r="E40" s="9"/>
      <c r="F40" s="9"/>
      <c r="G40" s="9"/>
      <c r="H40" s="9"/>
      <c r="I40" s="9"/>
      <c r="J40" s="9"/>
      <c r="K40" s="9"/>
      <c r="L40" s="9"/>
      <c r="M40" s="9"/>
      <c r="N40" s="9"/>
      <c r="O40" s="21"/>
      <c r="P40" s="22"/>
      <c r="Q40" s="22"/>
    </row>
    <row r="41" ht="21" spans="1:17">
      <c r="A41" s="15"/>
      <c r="B41" s="10" t="s">
        <v>127</v>
      </c>
      <c r="C41" s="8"/>
      <c r="D41" s="9"/>
      <c r="E41" s="9"/>
      <c r="F41" s="9"/>
      <c r="G41" s="9"/>
      <c r="H41" s="9"/>
      <c r="I41" s="9"/>
      <c r="J41" s="9"/>
      <c r="K41" s="9"/>
      <c r="L41" s="9"/>
      <c r="M41" s="9"/>
      <c r="N41" s="9"/>
      <c r="O41" s="21"/>
      <c r="P41" s="22"/>
      <c r="Q41" s="22"/>
    </row>
    <row r="42" ht="21" spans="1:17">
      <c r="A42" s="15"/>
      <c r="B42" s="10" t="s">
        <v>128</v>
      </c>
      <c r="C42" s="8"/>
      <c r="D42" s="9"/>
      <c r="E42" s="9"/>
      <c r="F42" s="9"/>
      <c r="G42" s="9"/>
      <c r="H42" s="9"/>
      <c r="I42" s="9"/>
      <c r="J42" s="9"/>
      <c r="K42" s="9"/>
      <c r="L42" s="9"/>
      <c r="M42" s="9"/>
      <c r="N42" s="9"/>
      <c r="O42" s="21"/>
      <c r="P42" s="22"/>
      <c r="Q42" s="22"/>
    </row>
    <row r="43" ht="25.5" spans="1:17">
      <c r="A43" s="15"/>
      <c r="B43" s="5" t="s">
        <v>129</v>
      </c>
      <c r="C43" s="8"/>
      <c r="D43" s="9"/>
      <c r="E43" s="9"/>
      <c r="F43" s="9"/>
      <c r="G43" s="9"/>
      <c r="H43" s="9"/>
      <c r="I43" s="9"/>
      <c r="J43" s="9"/>
      <c r="K43" s="9"/>
      <c r="L43" s="9"/>
      <c r="M43" s="9"/>
      <c r="N43" s="9"/>
      <c r="O43" s="21"/>
      <c r="P43" s="22"/>
      <c r="Q43" s="22"/>
    </row>
    <row r="44" ht="25.5" spans="1:17">
      <c r="A44" s="15"/>
      <c r="B44" s="13" t="s">
        <v>130</v>
      </c>
      <c r="C44" s="8"/>
      <c r="D44" s="9"/>
      <c r="E44" s="9"/>
      <c r="F44" s="9"/>
      <c r="G44" s="9"/>
      <c r="H44" s="9"/>
      <c r="I44" s="9"/>
      <c r="J44" s="9"/>
      <c r="K44" s="9"/>
      <c r="L44" s="9"/>
      <c r="M44" s="9"/>
      <c r="N44" s="9"/>
      <c r="O44" s="21"/>
      <c r="P44" s="22"/>
      <c r="Q44" s="22"/>
    </row>
    <row r="45" ht="21" spans="1:17">
      <c r="A45" s="15"/>
      <c r="B45" s="13" t="s">
        <v>131</v>
      </c>
      <c r="C45" s="8"/>
      <c r="D45" s="9"/>
      <c r="E45" s="9"/>
      <c r="F45" s="9"/>
      <c r="G45" s="9"/>
      <c r="H45" s="9"/>
      <c r="I45" s="9"/>
      <c r="J45" s="9"/>
      <c r="K45" s="9"/>
      <c r="L45" s="9"/>
      <c r="M45" s="9"/>
      <c r="N45" s="9"/>
      <c r="O45" s="21"/>
      <c r="P45" s="22"/>
      <c r="Q45" s="22"/>
    </row>
    <row r="46" ht="21" spans="1:17">
      <c r="A46" s="15"/>
      <c r="B46" s="13"/>
      <c r="C46" s="8"/>
      <c r="D46" s="9"/>
      <c r="E46" s="9"/>
      <c r="F46" s="9"/>
      <c r="G46" s="9"/>
      <c r="H46" s="9"/>
      <c r="I46" s="9"/>
      <c r="J46" s="9"/>
      <c r="K46" s="9"/>
      <c r="L46" s="9"/>
      <c r="M46" s="9"/>
      <c r="N46" s="9"/>
      <c r="O46" s="21"/>
      <c r="P46" s="22"/>
      <c r="Q46" s="22"/>
    </row>
    <row r="47" ht="21" spans="1:17">
      <c r="A47" s="15"/>
      <c r="B47" s="16"/>
      <c r="C47" s="8"/>
      <c r="D47" s="9"/>
      <c r="E47" s="9"/>
      <c r="F47" s="9"/>
      <c r="G47" s="9"/>
      <c r="H47" s="9"/>
      <c r="I47" s="9"/>
      <c r="J47" s="9"/>
      <c r="K47" s="9"/>
      <c r="L47" s="9"/>
      <c r="M47" s="9"/>
      <c r="N47" s="9"/>
      <c r="O47" s="21"/>
      <c r="P47" s="22"/>
      <c r="Q47" s="22"/>
    </row>
  </sheetData>
  <mergeCells count="40">
    <mergeCell ref="A1:O1"/>
    <mergeCell ref="A2:Q2"/>
    <mergeCell ref="A4:Q4"/>
    <mergeCell ref="A6:Q6"/>
    <mergeCell ref="D8:H8"/>
    <mergeCell ref="I8:N8"/>
    <mergeCell ref="E9:H9"/>
    <mergeCell ref="L9:N9"/>
    <mergeCell ref="A8:A12"/>
    <mergeCell ref="A25:A27"/>
    <mergeCell ref="B8:B12"/>
    <mergeCell ref="B25:B27"/>
    <mergeCell ref="C8:C12"/>
    <mergeCell ref="C25:C27"/>
    <mergeCell ref="D9:D12"/>
    <mergeCell ref="D25:D27"/>
    <mergeCell ref="E10:E12"/>
    <mergeCell ref="E25:E27"/>
    <mergeCell ref="F10:F12"/>
    <mergeCell ref="F25:F27"/>
    <mergeCell ref="G25:G27"/>
    <mergeCell ref="H25:H27"/>
    <mergeCell ref="I9:I12"/>
    <mergeCell ref="I25:I27"/>
    <mergeCell ref="J9:J12"/>
    <mergeCell ref="J25:J27"/>
    <mergeCell ref="K9:K12"/>
    <mergeCell ref="K25:K27"/>
    <mergeCell ref="L10:L12"/>
    <mergeCell ref="L25:L27"/>
    <mergeCell ref="M10:M12"/>
    <mergeCell ref="M25:M27"/>
    <mergeCell ref="N10:N12"/>
    <mergeCell ref="N25:N27"/>
    <mergeCell ref="O8:O12"/>
    <mergeCell ref="O25:O27"/>
    <mergeCell ref="P10:P12"/>
    <mergeCell ref="P25:P27"/>
    <mergeCell ref="Q10:Q12"/>
    <mergeCell ref="Q25:Q27"/>
  </mergeCells>
  <pageMargins left="0.236111111111111" right="0.156944444444444"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项目计划表</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2022-06-28T02:05:00Z</dcterms:created>
  <dcterms:modified xsi:type="dcterms:W3CDTF">2023-10-25T04:03:18Z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B77464716A7B4D4295CA120B5A64220D_13</vt:lpwstr>
  </property>
  <property fmtid="{D5CDD505-2E9C-101B-9397-08002B2CF9AE}" pid="3" name="KSOProductBuildVer">
    <vt:lpwstr>2052-12.1.0.15712</vt:lpwstr>
  </property>
</Properties>
</file>