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面试人员名单" sheetId="1" r:id="rId1"/>
  </sheets>
  <definedNames>
    <definedName name="_xlnm.Print_Titles" localSheetId="0">面试人员名单!$1:$2</definedName>
    <definedName name="_xlnm._FilterDatabase" localSheetId="0" hidden="1">面试人员名单!$A$2:$G$32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<sst xmlns="http://schemas.openxmlformats.org/spreadsheetml/2006/main" count="102" uniqueCount="80">
  <si>
    <t>2025年新晃侗族自治县公开招聘事业单位工作人员综合成绩公告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</si>
  <si>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</si>
  <si>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</si>
  <si>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</si>
  <si>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</si>
  <si>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</si>
  <si>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</si>
  <si>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</si>
  <si>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金美宏</t>
  </si>
  <si>
    <t>禾滩镇便民服务中心 (管理岗位)</t>
  </si>
  <si>
    <t>250426113103</t>
  </si>
  <si>
    <t>柏伶</t>
  </si>
  <si>
    <t>250426110719</t>
  </si>
  <si>
    <t>钱康</t>
  </si>
  <si>
    <t>250426110424</t>
  </si>
  <si>
    <t>缺考</t>
  </si>
  <si>
    <t>杨紫媛</t>
  </si>
  <si>
    <t>县融媒体中心编辑制作 (专技岗位)</t>
  </si>
  <si>
    <t>250426113326</t>
  </si>
  <si>
    <t>罗霖</t>
  </si>
  <si>
    <t>250426113325</t>
  </si>
  <si>
    <t>蒲丽娜</t>
  </si>
  <si>
    <t>250426113323</t>
  </si>
  <si>
    <t>谢琪</t>
  </si>
  <si>
    <t>波洲镇综合行政执法大队 (专技岗位)</t>
  </si>
  <si>
    <t>202542621403</t>
  </si>
  <si>
    <t>向竹青</t>
  </si>
  <si>
    <t>202542621407</t>
  </si>
  <si>
    <t>杨竣淇</t>
  </si>
  <si>
    <t>波洲镇综合行政执法大队专技岗位</t>
  </si>
  <si>
    <t>202542621427</t>
  </si>
  <si>
    <t>钟嘉</t>
  </si>
  <si>
    <t>扶罗镇便民服务中心 (管理岗位)</t>
  </si>
  <si>
    <t>202542620515</t>
  </si>
  <si>
    <t>吴美妮</t>
  </si>
  <si>
    <t>202542621230</t>
  </si>
  <si>
    <t>杨子娇</t>
  </si>
  <si>
    <t>202542620729</t>
  </si>
  <si>
    <t>吴丽芳</t>
  </si>
  <si>
    <t>扶罗镇农业综合服务中心 (管理岗位)</t>
  </si>
  <si>
    <t>202542620406</t>
  </si>
  <si>
    <t>黄迪</t>
  </si>
  <si>
    <t>202542620407</t>
  </si>
  <si>
    <t>罗庆枫</t>
  </si>
  <si>
    <t>202542620403</t>
  </si>
  <si>
    <t>徐东信</t>
  </si>
  <si>
    <t>晃州镇自然资源和村镇建设事务中心 (管理岗位)</t>
  </si>
  <si>
    <t>202542620325</t>
  </si>
  <si>
    <t>周杨</t>
  </si>
  <si>
    <t>202542620226</t>
  </si>
  <si>
    <t>张根华</t>
  </si>
  <si>
    <t>202542620222</t>
  </si>
  <si>
    <t>刘炜</t>
  </si>
  <si>
    <t>凉伞镇便民服务中心 (专技岗位)</t>
  </si>
  <si>
    <t>202542621815</t>
  </si>
  <si>
    <t>翟奎惠</t>
  </si>
  <si>
    <t>202542621725</t>
  </si>
  <si>
    <t>欧阳文麒</t>
  </si>
  <si>
    <t>202542621811</t>
  </si>
  <si>
    <t>刘恩麟</t>
  </si>
  <si>
    <t>米贝苗族乡综合行政执法大队 (专技岗位)</t>
  </si>
  <si>
    <t>202542621611</t>
  </si>
  <si>
    <t>关颖</t>
  </si>
  <si>
    <t>202542621512</t>
  </si>
  <si>
    <t>杨洋</t>
  </si>
  <si>
    <t>202542621523</t>
  </si>
  <si>
    <t>胡秋霞</t>
  </si>
  <si>
    <t>县殡葬管理所殡葬管理（管理岗位）</t>
  </si>
  <si>
    <t>202542620109</t>
  </si>
  <si>
    <t>陈俊松</t>
  </si>
  <si>
    <t>202542620105</t>
  </si>
  <si>
    <t>肖志卓</t>
  </si>
  <si>
    <t>202542620102</t>
  </si>
  <si>
    <t>杨志坚</t>
  </si>
  <si>
    <t>中寨镇农业综合服务中心 (专技岗位)</t>
  </si>
  <si>
    <t>202542621308</t>
  </si>
  <si>
    <t>吴浩铭</t>
  </si>
  <si>
    <t>202542621319</t>
  </si>
  <si>
    <t>杨宁波</t>
  </si>
  <si>
    <t>202542621306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</si>
</sst>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5" sqref="E5"/>
    </sheetView>
  </sheetViews>
  <sheetFormatPr defaultColWidth="9" defaultRowHeight="14.25" outlineLevelCol="6"/>
  <cols>
    <col min="1" max="1" width="4.31666666666667" customWidth="1"/>
    <col min="2" max="2" width="8.55" customWidth="1"/>
    <col min="3" max="3" width="39.85" customWidth="1"/>
    <col min="4" max="4" width="14.0833333333333" customWidth="1"/>
    <col min="5" max="5" width="9.2" customWidth="1"/>
    <col min="6" max="6" width="9.30833333333333" customWidth="1"/>
    <col min="7" max="7" width="9.76666666666667" customWidth="1"/>
  </cols>
  <sheetData>
    <row r="1" s="1" customFormat="1" ht="42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10" t="s">
        <v>6</v>
      </c>
      <c r="G2" s="9" t="s">
        <v>7</v>
      </c>
    </row>
    <row r="3" s="1" customFormat="1" ht="24" customHeight="1" spans="1:7">
      <c r="A3" s="6">
        <v>1</v>
      </c>
      <c r="B3" s="7" t="s">
        <v>8</v>
      </c>
      <c r="C3" s="8" t="s">
        <v>9</v>
      </c>
      <c r="D3" s="15" t="s">
        <v>10</v>
      </c>
      <c r="E3" s="11">
        <v>85.91</v>
      </c>
      <c r="F3" s="12">
        <v>75.36</v>
      </c>
      <c r="G3" s="12">
        <f>SUM(E3*0.6+F3*0.4)</f>
        <v>81.69</v>
      </c>
    </row>
    <row r="4" s="1" customFormat="1" ht="24" customHeight="1" spans="1:7">
      <c r="A4" s="6">
        <v>2</v>
      </c>
      <c r="B4" s="7" t="s">
        <v>11</v>
      </c>
      <c r="C4" s="8" t="s">
        <v>9</v>
      </c>
      <c r="D4" s="7" t="s">
        <v>12</v>
      </c>
      <c r="E4" s="11">
        <v>82.23</v>
      </c>
      <c r="F4" s="12">
        <v>73.86</v>
      </c>
      <c r="G4" s="12">
        <f t="shared" ref="G4:G42" si="0">SUM(E4*0.6+F4*0.4)</f>
        <v>78.882</v>
      </c>
    </row>
    <row r="5" s="1" customFormat="1" ht="24" customHeight="1" spans="1:7">
      <c r="A5" s="6">
        <v>3</v>
      </c>
      <c r="B5" s="7" t="s">
        <v>13</v>
      </c>
      <c r="C5" s="8" t="s">
        <v>9</v>
      </c>
      <c r="D5" s="7" t="s">
        <v>14</v>
      </c>
      <c r="E5" s="11">
        <v>80.85</v>
      </c>
      <c r="F5" s="12" t="s">
        <v>15</v>
      </c>
      <c r="G5" s="12">
        <f>E5*0.6</f>
        <v>48.51</v>
      </c>
    </row>
    <row r="6" s="1" customFormat="1" ht="24" customHeight="1" spans="1:7">
      <c r="A6" s="6">
        <v>4</v>
      </c>
      <c r="B6" s="7" t="s">
        <v>16</v>
      </c>
      <c r="C6" s="8" t="s">
        <v>17</v>
      </c>
      <c r="D6" s="7" t="s">
        <v>18</v>
      </c>
      <c r="E6" s="13">
        <v>70.2</v>
      </c>
      <c r="F6" s="12">
        <v>68</v>
      </c>
      <c r="G6" s="12">
        <f t="shared" si="0"/>
        <v>69.32</v>
      </c>
    </row>
    <row r="7" s="1" customFormat="1" ht="24" customHeight="1" spans="1:7">
      <c r="A7" s="6">
        <v>5</v>
      </c>
      <c r="B7" s="7" t="s">
        <v>19</v>
      </c>
      <c r="C7" s="8" t="s">
        <v>17</v>
      </c>
      <c r="D7" s="7" t="s">
        <v>20</v>
      </c>
      <c r="E7" s="13">
        <v>65.5</v>
      </c>
      <c r="F7" s="12">
        <v>80.33</v>
      </c>
      <c r="G7" s="12">
        <f t="shared" si="0"/>
        <v>71.432</v>
      </c>
    </row>
    <row r="8" s="1" customFormat="1" ht="24" customHeight="1" spans="1:7">
      <c r="A8" s="6">
        <v>6</v>
      </c>
      <c r="B8" s="7" t="s">
        <v>21</v>
      </c>
      <c r="C8" s="8" t="s">
        <v>17</v>
      </c>
      <c r="D8" s="7" t="s">
        <v>22</v>
      </c>
      <c r="E8" s="13">
        <v>64.7</v>
      </c>
      <c r="F8" s="12">
        <v>71.5</v>
      </c>
      <c r="G8" s="12">
        <f t="shared" si="0"/>
        <v>67.42</v>
      </c>
    </row>
    <row r="9" s="1" customFormat="1" ht="24" customHeight="1" spans="1:7">
      <c r="A9" s="6">
        <v>7</v>
      </c>
      <c r="B9" s="8" t="s">
        <v>23</v>
      </c>
      <c r="C9" s="8" t="s">
        <v>24</v>
      </c>
      <c r="D9" s="8" t="s">
        <v>25</v>
      </c>
      <c r="E9" s="14">
        <v>72.05</v>
      </c>
      <c r="F9" s="12">
        <v>76.36</v>
      </c>
      <c r="G9" s="12">
        <f t="shared" si="0"/>
        <v>73.774</v>
      </c>
    </row>
    <row r="10" s="1" customFormat="1" ht="24" customHeight="1" spans="1:7">
      <c r="A10" s="6">
        <v>8</v>
      </c>
      <c r="B10" s="8" t="s">
        <v>26</v>
      </c>
      <c r="C10" s="8" t="s">
        <v>24</v>
      </c>
      <c r="D10" s="8" t="s">
        <v>27</v>
      </c>
      <c r="E10" s="14">
        <v>71.4</v>
      </c>
      <c r="F10" s="12">
        <v>73.76</v>
      </c>
      <c r="G10" s="12">
        <f t="shared" si="0"/>
        <v>72.344</v>
      </c>
    </row>
    <row r="11" s="1" customFormat="1" ht="24" customHeight="1" spans="1:7">
      <c r="A11" s="6">
        <v>9</v>
      </c>
      <c r="B11" s="8" t="s">
        <v>28</v>
      </c>
      <c r="C11" s="8" t="s">
        <v>29</v>
      </c>
      <c r="D11" s="16" t="s">
        <v>30</v>
      </c>
      <c r="E11" s="8">
        <v>68.05</v>
      </c>
      <c r="F11" s="12" t="s">
        <v>15</v>
      </c>
      <c r="G11" s="12">
        <f>SUM(E11*0.6)</f>
        <v>40.83</v>
      </c>
    </row>
    <row r="12" s="1" customFormat="1" ht="24" customHeight="1" spans="1:7">
      <c r="A12" s="6">
        <v>10</v>
      </c>
      <c r="B12" s="8" t="s">
        <v>31</v>
      </c>
      <c r="C12" s="8" t="s">
        <v>32</v>
      </c>
      <c r="D12" s="8" t="s">
        <v>33</v>
      </c>
      <c r="E12" s="8">
        <v>78.7</v>
      </c>
      <c r="F12" s="12">
        <v>73.96</v>
      </c>
      <c r="G12" s="12">
        <f t="shared" si="0"/>
        <v>76.804</v>
      </c>
    </row>
    <row r="13" s="1" customFormat="1" ht="24" customHeight="1" spans="1:7">
      <c r="A13" s="6">
        <v>11</v>
      </c>
      <c r="B13" s="8" t="s">
        <v>34</v>
      </c>
      <c r="C13" s="8" t="s">
        <v>32</v>
      </c>
      <c r="D13" s="8" t="s">
        <v>35</v>
      </c>
      <c r="E13" s="8">
        <v>72.8</v>
      </c>
      <c r="F13" s="12">
        <v>77.44</v>
      </c>
      <c r="G13" s="12">
        <f t="shared" si="0"/>
        <v>74.656</v>
      </c>
    </row>
    <row r="14" s="1" customFormat="1" ht="24" customHeight="1" spans="1:7">
      <c r="A14" s="6">
        <v>12</v>
      </c>
      <c r="B14" s="8" t="s">
        <v>36</v>
      </c>
      <c r="C14" s="8" t="s">
        <v>32</v>
      </c>
      <c r="D14" s="8" t="s">
        <v>37</v>
      </c>
      <c r="E14" s="8">
        <v>71.6</v>
      </c>
      <c r="F14" s="12">
        <v>74.76</v>
      </c>
      <c r="G14" s="12">
        <f t="shared" si="0"/>
        <v>72.864</v>
      </c>
    </row>
    <row r="15" s="1" customFormat="1" ht="24" customHeight="1" spans="1:7">
      <c r="A15" s="6">
        <v>13</v>
      </c>
      <c r="B15" s="8" t="s">
        <v>38</v>
      </c>
      <c r="C15" s="8" t="s">
        <v>39</v>
      </c>
      <c r="D15" s="8" t="s">
        <v>40</v>
      </c>
      <c r="E15" s="8">
        <v>70.7</v>
      </c>
      <c r="F15" s="12">
        <v>73.26</v>
      </c>
      <c r="G15" s="12">
        <f t="shared" si="0"/>
        <v>71.724</v>
      </c>
    </row>
    <row r="16" s="1" customFormat="1" ht="24" customHeight="1" spans="1:7">
      <c r="A16" s="6">
        <v>14</v>
      </c>
      <c r="B16" s="8" t="s">
        <v>41</v>
      </c>
      <c r="C16" s="8" t="s">
        <v>39</v>
      </c>
      <c r="D16" s="8" t="s">
        <v>42</v>
      </c>
      <c r="E16" s="8">
        <v>69.4</v>
      </c>
      <c r="F16" s="12">
        <v>74.36</v>
      </c>
      <c r="G16" s="12">
        <f t="shared" si="0"/>
        <v>71.384</v>
      </c>
    </row>
    <row r="17" s="1" customFormat="1" ht="24" customHeight="1" spans="1:7">
      <c r="A17" s="6">
        <v>15</v>
      </c>
      <c r="B17" s="8" t="s">
        <v>43</v>
      </c>
      <c r="C17" s="8" t="s">
        <v>39</v>
      </c>
      <c r="D17" s="8" t="s">
        <v>44</v>
      </c>
      <c r="E17" s="8">
        <v>68.9</v>
      </c>
      <c r="F17" s="12">
        <v>70.88</v>
      </c>
      <c r="G17" s="12">
        <f t="shared" si="0"/>
        <v>69.692</v>
      </c>
    </row>
    <row r="18" s="1" customFormat="1" ht="24" customHeight="1" spans="1:7">
      <c r="A18" s="6">
        <v>16</v>
      </c>
      <c r="B18" s="8" t="s">
        <v>45</v>
      </c>
      <c r="C18" s="8" t="s">
        <v>46</v>
      </c>
      <c r="D18" s="8" t="s">
        <v>47</v>
      </c>
      <c r="E18" s="8">
        <v>64.25</v>
      </c>
      <c r="F18" s="12">
        <v>73.78</v>
      </c>
      <c r="G18" s="12">
        <f t="shared" si="0"/>
        <v>68.062</v>
      </c>
    </row>
    <row r="19" s="2" customFormat="1" ht="24" customHeight="1" spans="1:7">
      <c r="A19" s="6">
        <v>17</v>
      </c>
      <c r="B19" s="8" t="s">
        <v>48</v>
      </c>
      <c r="C19" s="8" t="s">
        <v>46</v>
      </c>
      <c r="D19" s="8" t="s">
        <v>49</v>
      </c>
      <c r="E19" s="8">
        <v>63.15</v>
      </c>
      <c r="F19" s="12">
        <v>71.34</v>
      </c>
      <c r="G19" s="12">
        <f t="shared" si="0"/>
        <v>66.426</v>
      </c>
    </row>
    <row r="20" s="2" customFormat="1" ht="24" customHeight="1" spans="1:7">
      <c r="A20" s="6">
        <v>18</v>
      </c>
      <c r="B20" s="8" t="s">
        <v>50</v>
      </c>
      <c r="C20" s="8" t="s">
        <v>46</v>
      </c>
      <c r="D20" s="8" t="s">
        <v>51</v>
      </c>
      <c r="E20" s="8">
        <v>62.6</v>
      </c>
      <c r="F20" s="12">
        <v>71.24</v>
      </c>
      <c r="G20" s="12">
        <f t="shared" si="0"/>
        <v>66.056</v>
      </c>
    </row>
    <row r="21" s="2" customFormat="1" ht="24" customHeight="1" spans="1:7">
      <c r="A21" s="6">
        <v>19</v>
      </c>
      <c r="B21" s="8" t="s">
        <v>52</v>
      </c>
      <c r="C21" s="8" t="s">
        <v>53</v>
      </c>
      <c r="D21" s="8" t="s">
        <v>54</v>
      </c>
      <c r="E21" s="8">
        <v>77.15</v>
      </c>
      <c r="F21" s="12" t="s">
        <v>15</v>
      </c>
      <c r="G21" s="12">
        <f>SUM(E21*0.6)</f>
        <v>46.29</v>
      </c>
    </row>
    <row r="22" s="2" customFormat="1" ht="24" customHeight="1" spans="1:7">
      <c r="A22" s="6">
        <v>20</v>
      </c>
      <c r="B22" s="8" t="s">
        <v>55</v>
      </c>
      <c r="C22" s="8" t="s">
        <v>53</v>
      </c>
      <c r="D22" s="8" t="s">
        <v>56</v>
      </c>
      <c r="E22" s="8">
        <v>74.75</v>
      </c>
      <c r="F22" s="12">
        <v>75.14</v>
      </c>
      <c r="G22" s="12">
        <f t="shared" si="0"/>
        <v>74.906</v>
      </c>
    </row>
    <row r="23" s="2" customFormat="1" ht="24" customHeight="1" spans="1:7">
      <c r="A23" s="6">
        <v>21</v>
      </c>
      <c r="B23" s="8" t="s">
        <v>57</v>
      </c>
      <c r="C23" s="8" t="s">
        <v>53</v>
      </c>
      <c r="D23" s="8" t="s">
        <v>58</v>
      </c>
      <c r="E23" s="8">
        <v>73.5</v>
      </c>
      <c r="F23" s="12">
        <v>73.84</v>
      </c>
      <c r="G23" s="12">
        <f t="shared" si="0"/>
        <v>73.636</v>
      </c>
    </row>
    <row r="24" s="2" customFormat="1" ht="24" customHeight="1" spans="1:7">
      <c r="A24" s="6">
        <v>22</v>
      </c>
      <c r="B24" s="8" t="s">
        <v>59</v>
      </c>
      <c r="C24" s="8" t="s">
        <v>60</v>
      </c>
      <c r="D24" s="8" t="s">
        <v>61</v>
      </c>
      <c r="E24" s="8">
        <v>73.8</v>
      </c>
      <c r="F24" s="12">
        <v>77.32</v>
      </c>
      <c r="G24" s="12">
        <f t="shared" si="0"/>
        <v>75.208</v>
      </c>
    </row>
    <row r="25" s="2" customFormat="1" ht="24" customHeight="1" spans="1:7">
      <c r="A25" s="6">
        <v>23</v>
      </c>
      <c r="B25" s="8" t="s">
        <v>62</v>
      </c>
      <c r="C25" s="8" t="s">
        <v>60</v>
      </c>
      <c r="D25" s="8" t="s">
        <v>63</v>
      </c>
      <c r="E25" s="8">
        <v>72.7</v>
      </c>
      <c r="F25" s="12">
        <v>72.68</v>
      </c>
      <c r="G25" s="12">
        <f t="shared" si="0"/>
        <v>72.692</v>
      </c>
    </row>
    <row r="26" s="2" customFormat="1" ht="24" customHeight="1" spans="1:7">
      <c r="A26" s="6">
        <v>24</v>
      </c>
      <c r="B26" s="8" t="s">
        <v>64</v>
      </c>
      <c r="C26" s="8" t="s">
        <v>60</v>
      </c>
      <c r="D26" s="8" t="s">
        <v>65</v>
      </c>
      <c r="E26" s="8">
        <v>71.75</v>
      </c>
      <c r="F26" s="12">
        <v>70.48</v>
      </c>
      <c r="G26" s="12">
        <f t="shared" si="0"/>
        <v>71.242</v>
      </c>
    </row>
    <row r="27" s="2" customFormat="1" ht="24" customHeight="1" spans="1:7">
      <c r="A27" s="6">
        <v>25</v>
      </c>
      <c r="B27" s="8" t="s">
        <v>66</v>
      </c>
      <c r="C27" s="8" t="s">
        <v>67</v>
      </c>
      <c r="D27" s="8" t="s">
        <v>68</v>
      </c>
      <c r="E27" s="8">
        <v>68.8</v>
      </c>
      <c r="F27" s="12">
        <v>75.2</v>
      </c>
      <c r="G27" s="12">
        <f t="shared" si="0"/>
        <v>71.36</v>
      </c>
    </row>
    <row r="28" s="2" customFormat="1" ht="24" customHeight="1" spans="1:7">
      <c r="A28" s="6">
        <v>26</v>
      </c>
      <c r="B28" s="8" t="s">
        <v>69</v>
      </c>
      <c r="C28" s="8" t="s">
        <v>67</v>
      </c>
      <c r="D28" s="8" t="s">
        <v>70</v>
      </c>
      <c r="E28" s="8">
        <v>66.95</v>
      </c>
      <c r="F28" s="12">
        <v>74.98</v>
      </c>
      <c r="G28" s="12">
        <f t="shared" si="0"/>
        <v>70.162</v>
      </c>
    </row>
    <row r="29" s="1" customFormat="1" ht="24" customHeight="1" spans="1:7">
      <c r="A29" s="6">
        <v>27</v>
      </c>
      <c r="B29" s="8" t="s">
        <v>71</v>
      </c>
      <c r="C29" s="8" t="s">
        <v>67</v>
      </c>
      <c r="D29" s="16" t="s">
        <v>72</v>
      </c>
      <c r="E29" s="8">
        <v>62.7</v>
      </c>
      <c r="F29" s="12" t="s">
        <v>15</v>
      </c>
      <c r="G29" s="12">
        <f>SUM(E29*0.6)</f>
        <v>37.62</v>
      </c>
    </row>
    <row r="30" s="1" customFormat="1" ht="24" customHeight="1" spans="1:7">
      <c r="A30" s="6">
        <v>28</v>
      </c>
      <c r="B30" s="8" t="s">
        <v>73</v>
      </c>
      <c r="C30" s="8" t="s">
        <v>74</v>
      </c>
      <c r="D30" s="8" t="s">
        <v>75</v>
      </c>
      <c r="E30" s="14">
        <v>70.65</v>
      </c>
      <c r="F30" s="12">
        <v>75.8</v>
      </c>
      <c r="G30" s="12">
        <f t="shared" si="0"/>
        <v>72.71</v>
      </c>
    </row>
    <row r="31" s="1" customFormat="1" ht="24" customHeight="1" spans="1:7">
      <c r="A31" s="6">
        <v>29</v>
      </c>
      <c r="B31" s="8" t="s">
        <v>76</v>
      </c>
      <c r="C31" s="8" t="s">
        <v>74</v>
      </c>
      <c r="D31" s="8" t="s">
        <v>77</v>
      </c>
      <c r="E31" s="14">
        <v>69.05</v>
      </c>
      <c r="F31" s="12">
        <v>73.3</v>
      </c>
      <c r="G31" s="12">
        <f t="shared" si="0"/>
        <v>70.75</v>
      </c>
    </row>
    <row r="32" s="1" customFormat="1" ht="24" customHeight="1" spans="1:7">
      <c r="A32" s="6">
        <v>30</v>
      </c>
      <c r="B32" s="8" t="s">
        <v>78</v>
      </c>
      <c r="C32" s="8" t="s">
        <v>74</v>
      </c>
      <c r="D32" s="8" t="s">
        <v>79</v>
      </c>
      <c r="E32" s="14">
        <v>67</v>
      </c>
      <c r="F32" s="12">
        <v>70.88</v>
      </c>
      <c r="G32" s="12">
        <f t="shared" si="0"/>
        <v>68.552</v>
      </c>
    </row>
    <row r="33" ht="20" customHeight="1"/>
  </sheetData>
  <mergeCells count="1">
    <mergeCell ref="A1:G1"/>
  </mergeCells>
  <pageMargins left="0.511805555555556" right="0.432638888888889" top="0.275" bottom="0.156944444444444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srj</dc:creator>
  <cp:lastModifiedBy>秦时明月的告白</cp:lastModifiedBy>
  <dcterms:created xsi:type="dcterms:W3CDTF">2023-07-31T08:34:00Z</dcterms:created>
  <dcterms:modified xsi:type="dcterms:W3CDTF">2025-05-26T10:19:10Z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132BD66E849C011395CF3368D32ABA74_43</vt:lpwstr>
  </property>
  <property fmtid="{D5CDD505-2E9C-101B-9397-08002B2CF9AE}" pid="3" name="KSOProductBuildVer">
    <vt:lpwstr>2052-12.8.2.1119</vt:lpwstr>
  </property>
</Properties>
</file>