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125" windowHeight="12420"/>
  </bookViews>
  <sheets>
    <sheet name="综合成绩公示" sheetId="6" r:id="rId1"/>
  </sheets>
  <definedNames>
    <definedName name="_xlnm._FilterDatabase" localSheetId="0" hidden="1">综合成绩公示!$A$2:$P$14</definedName>
    <definedName name="_xlnm.Print_Titles" localSheetId="0">综合成绩公示!$1:$2</definedName>
  </definedNames>
  <calcPr calcId="145621"/>
</workbook>
</file>

<file path=xl/calcChain.xml><?xml version="1.0" encoding="utf-8"?>
<calcChain xmlns="http://schemas.openxmlformats.org/spreadsheetml/2006/main">
  <c r="G168" i="6" l="1"/>
  <c r="H168" i="6" s="1"/>
  <c r="G167" i="6"/>
  <c r="H167" i="6" s="1"/>
  <c r="G166" i="6"/>
  <c r="H166" i="6" s="1"/>
  <c r="G165" i="6"/>
  <c r="H165" i="6" s="1"/>
  <c r="G164" i="6"/>
  <c r="H164" i="6" s="1"/>
  <c r="G163" i="6"/>
  <c r="H163" i="6" s="1"/>
  <c r="G162" i="6"/>
  <c r="H162" i="6" s="1"/>
  <c r="G161" i="6"/>
  <c r="H161" i="6" s="1"/>
  <c r="G160" i="6"/>
  <c r="H160" i="6" s="1"/>
  <c r="G159" i="6"/>
  <c r="H159" i="6" s="1"/>
  <c r="G158" i="6"/>
  <c r="H158" i="6" s="1"/>
  <c r="G157" i="6"/>
  <c r="H157" i="6" s="1"/>
  <c r="G156" i="6"/>
  <c r="H156" i="6" s="1"/>
  <c r="G155" i="6"/>
  <c r="H155" i="6" s="1"/>
  <c r="G154" i="6"/>
  <c r="H154" i="6" s="1"/>
  <c r="G153" i="6"/>
  <c r="H153" i="6" s="1"/>
  <c r="G152" i="6"/>
  <c r="H152" i="6" s="1"/>
  <c r="G151" i="6"/>
  <c r="H151" i="6" s="1"/>
  <c r="G150" i="6"/>
  <c r="H150" i="6" s="1"/>
  <c r="G149" i="6"/>
  <c r="H149" i="6" s="1"/>
  <c r="G148" i="6"/>
  <c r="H148" i="6" s="1"/>
  <c r="G147" i="6"/>
  <c r="H147" i="6" s="1"/>
  <c r="G146" i="6"/>
  <c r="H146" i="6" s="1"/>
  <c r="G145" i="6"/>
  <c r="H145" i="6" s="1"/>
  <c r="G144" i="6"/>
  <c r="H144" i="6" s="1"/>
  <c r="G143" i="6"/>
  <c r="H143" i="6" s="1"/>
  <c r="G142" i="6"/>
  <c r="H142" i="6" s="1"/>
  <c r="G141" i="6"/>
  <c r="H141" i="6" s="1"/>
  <c r="G140" i="6"/>
  <c r="H140" i="6" s="1"/>
  <c r="G139" i="6"/>
  <c r="H139" i="6" s="1"/>
  <c r="G138" i="6"/>
  <c r="H138" i="6" s="1"/>
  <c r="G137" i="6"/>
  <c r="H137" i="6" s="1"/>
  <c r="G136" i="6"/>
  <c r="H136" i="6" s="1"/>
  <c r="G135" i="6"/>
  <c r="H135" i="6" s="1"/>
  <c r="G134" i="6"/>
  <c r="H134" i="6" s="1"/>
  <c r="G133" i="6"/>
  <c r="H133" i="6" s="1"/>
  <c r="G132" i="6"/>
  <c r="H132" i="6" s="1"/>
  <c r="G131" i="6"/>
  <c r="H131" i="6" s="1"/>
  <c r="G130" i="6"/>
  <c r="H130" i="6" s="1"/>
  <c r="G129" i="6"/>
  <c r="H129" i="6" s="1"/>
  <c r="G128" i="6"/>
  <c r="H128" i="6" s="1"/>
  <c r="G127" i="6"/>
  <c r="H127" i="6" s="1"/>
  <c r="G126" i="6"/>
  <c r="H126" i="6" s="1"/>
  <c r="G125" i="6"/>
  <c r="H125" i="6" s="1"/>
  <c r="G124" i="6"/>
  <c r="H124" i="6" s="1"/>
  <c r="G123" i="6"/>
  <c r="H123" i="6" s="1"/>
  <c r="G122" i="6"/>
  <c r="H122" i="6" s="1"/>
  <c r="G121" i="6"/>
  <c r="H121" i="6" s="1"/>
  <c r="G120" i="6"/>
  <c r="H120" i="6" s="1"/>
  <c r="G119" i="6"/>
  <c r="H119" i="6" s="1"/>
  <c r="G118" i="6"/>
  <c r="H118" i="6" s="1"/>
  <c r="G117" i="6"/>
  <c r="H117" i="6" s="1"/>
  <c r="G116" i="6"/>
  <c r="H116" i="6" s="1"/>
  <c r="G115" i="6"/>
  <c r="H115" i="6" s="1"/>
  <c r="G114" i="6"/>
  <c r="H114" i="6" s="1"/>
  <c r="G113" i="6"/>
  <c r="H113" i="6" s="1"/>
  <c r="G112" i="6"/>
  <c r="H112" i="6" s="1"/>
  <c r="G111" i="6"/>
  <c r="H111" i="6" s="1"/>
  <c r="G110" i="6"/>
  <c r="H110" i="6" s="1"/>
  <c r="G109" i="6"/>
  <c r="H109" i="6" s="1"/>
  <c r="G108" i="6"/>
  <c r="H108" i="6" s="1"/>
  <c r="G107" i="6"/>
  <c r="H107" i="6" s="1"/>
  <c r="G106" i="6"/>
  <c r="H106" i="6" s="1"/>
  <c r="G105" i="6"/>
  <c r="H105" i="6" s="1"/>
  <c r="G104" i="6"/>
  <c r="H104" i="6" s="1"/>
  <c r="G103" i="6"/>
  <c r="H103" i="6" s="1"/>
  <c r="G102" i="6"/>
  <c r="H102" i="6" s="1"/>
  <c r="G101" i="6"/>
  <c r="H101" i="6" s="1"/>
  <c r="G100" i="6"/>
  <c r="H100" i="6" s="1"/>
  <c r="G99" i="6"/>
  <c r="H99" i="6" s="1"/>
  <c r="G98" i="6"/>
  <c r="H98" i="6" s="1"/>
  <c r="G97" i="6"/>
  <c r="H97" i="6" s="1"/>
  <c r="G96" i="6"/>
  <c r="H96" i="6" s="1"/>
  <c r="G95" i="6"/>
  <c r="H95" i="6" s="1"/>
  <c r="G94" i="6"/>
  <c r="H94" i="6" s="1"/>
  <c r="G93" i="6"/>
  <c r="H93" i="6" s="1"/>
  <c r="G92" i="6"/>
  <c r="H92" i="6" s="1"/>
  <c r="G91" i="6"/>
  <c r="H91" i="6" s="1"/>
  <c r="G90" i="6"/>
  <c r="H90" i="6" s="1"/>
  <c r="G89" i="6"/>
  <c r="H89" i="6" s="1"/>
  <c r="G88" i="6"/>
  <c r="H88" i="6" s="1"/>
  <c r="G87" i="6"/>
  <c r="H87" i="6" s="1"/>
  <c r="G86" i="6"/>
  <c r="H86" i="6" s="1"/>
  <c r="G85" i="6"/>
  <c r="H85" i="6" s="1"/>
  <c r="G84" i="6"/>
  <c r="H84" i="6" s="1"/>
  <c r="G83" i="6"/>
  <c r="H83" i="6" s="1"/>
  <c r="G82" i="6"/>
  <c r="H82" i="6" s="1"/>
  <c r="H81" i="6"/>
  <c r="G81" i="6"/>
  <c r="H80" i="6"/>
  <c r="G80" i="6"/>
  <c r="H79" i="6"/>
  <c r="G79" i="6"/>
  <c r="H78" i="6"/>
  <c r="G78" i="6"/>
  <c r="H77" i="6"/>
  <c r="G77" i="6"/>
  <c r="H76" i="6"/>
  <c r="G76" i="6"/>
  <c r="H75" i="6"/>
  <c r="G75" i="6"/>
  <c r="H74" i="6"/>
  <c r="G74" i="6"/>
  <c r="H73" i="6"/>
  <c r="G73" i="6"/>
  <c r="G72" i="6"/>
  <c r="H72" i="6" s="1"/>
  <c r="G71" i="6"/>
  <c r="H71" i="6" s="1"/>
  <c r="G70" i="6"/>
  <c r="H70" i="6" s="1"/>
  <c r="G69" i="6"/>
  <c r="H69" i="6" s="1"/>
  <c r="G68" i="6"/>
  <c r="H68" i="6" s="1"/>
  <c r="G67" i="6"/>
  <c r="H67" i="6" s="1"/>
  <c r="G66" i="6"/>
  <c r="H66" i="6" s="1"/>
  <c r="G65" i="6"/>
  <c r="H65" i="6" s="1"/>
  <c r="G64" i="6"/>
  <c r="H64" i="6" s="1"/>
  <c r="G63" i="6"/>
  <c r="H63" i="6" s="1"/>
  <c r="G62" i="6"/>
  <c r="H62" i="6" s="1"/>
  <c r="G61" i="6"/>
  <c r="H61" i="6" s="1"/>
  <c r="G60" i="6"/>
  <c r="H60" i="6" s="1"/>
  <c r="G59" i="6"/>
  <c r="H59" i="6" s="1"/>
  <c r="G58" i="6"/>
  <c r="H58" i="6" s="1"/>
  <c r="G57" i="6"/>
  <c r="H57" i="6" s="1"/>
  <c r="G56" i="6"/>
  <c r="H56" i="6" s="1"/>
  <c r="G55" i="6"/>
  <c r="H55" i="6" s="1"/>
  <c r="G54" i="6"/>
  <c r="H54" i="6" s="1"/>
  <c r="G53" i="6"/>
  <c r="H53" i="6" s="1"/>
  <c r="G52" i="6"/>
  <c r="H52" i="6" s="1"/>
  <c r="G51" i="6"/>
  <c r="H51" i="6" s="1"/>
  <c r="G50" i="6"/>
  <c r="H50" i="6" s="1"/>
  <c r="G49" i="6"/>
  <c r="H49" i="6" s="1"/>
  <c r="G48" i="6"/>
  <c r="H48" i="6" s="1"/>
  <c r="G47" i="6"/>
  <c r="H47" i="6" s="1"/>
  <c r="G46" i="6"/>
  <c r="H46" i="6" s="1"/>
  <c r="G45" i="6"/>
  <c r="H45" i="6" s="1"/>
  <c r="G44" i="6"/>
  <c r="H44" i="6" s="1"/>
  <c r="G43" i="6"/>
  <c r="H43" i="6" s="1"/>
  <c r="G42" i="6"/>
  <c r="H42" i="6" s="1"/>
  <c r="G41" i="6"/>
  <c r="H41" i="6" s="1"/>
  <c r="G40" i="6"/>
  <c r="H40" i="6" s="1"/>
  <c r="G39" i="6"/>
  <c r="H39" i="6" s="1"/>
  <c r="G38" i="6"/>
  <c r="H38" i="6" s="1"/>
  <c r="G37" i="6"/>
  <c r="H37" i="6" s="1"/>
  <c r="G36" i="6"/>
  <c r="H36" i="6" s="1"/>
  <c r="G35" i="6"/>
  <c r="H35" i="6" s="1"/>
  <c r="G34" i="6"/>
  <c r="H34" i="6" s="1"/>
  <c r="G33" i="6"/>
  <c r="H33" i="6" s="1"/>
  <c r="G32" i="6"/>
  <c r="H32" i="6" s="1"/>
  <c r="G31" i="6"/>
  <c r="H31" i="6" s="1"/>
  <c r="G30" i="6"/>
  <c r="H30" i="6" s="1"/>
  <c r="G29" i="6"/>
  <c r="H29" i="6" s="1"/>
  <c r="G28" i="6"/>
  <c r="H28" i="6" s="1"/>
  <c r="G27" i="6"/>
  <c r="H27" i="6" s="1"/>
  <c r="G26" i="6"/>
  <c r="H26" i="6" s="1"/>
  <c r="G25" i="6"/>
  <c r="H25" i="6" s="1"/>
  <c r="G24" i="6"/>
  <c r="H24" i="6" s="1"/>
  <c r="G23" i="6"/>
  <c r="H23" i="6" s="1"/>
  <c r="G22" i="6"/>
  <c r="H22" i="6" s="1"/>
  <c r="G21" i="6"/>
  <c r="H21" i="6" s="1"/>
  <c r="G20" i="6"/>
  <c r="H20" i="6" s="1"/>
  <c r="G19" i="6"/>
  <c r="H19" i="6" s="1"/>
  <c r="G18" i="6"/>
  <c r="H18" i="6" s="1"/>
  <c r="G17" i="6"/>
  <c r="H17" i="6" s="1"/>
  <c r="G16" i="6"/>
  <c r="H16" i="6" s="1"/>
  <c r="G15" i="6"/>
  <c r="H15" i="6" s="1"/>
  <c r="G14" i="6"/>
  <c r="H14" i="6" s="1"/>
  <c r="G13" i="6"/>
  <c r="H13" i="6" s="1"/>
  <c r="G12" i="6"/>
  <c r="H12" i="6" s="1"/>
  <c r="G11" i="6"/>
  <c r="H11" i="6" s="1"/>
  <c r="G10" i="6"/>
  <c r="H10" i="6" s="1"/>
  <c r="G9" i="6"/>
  <c r="H9" i="6" s="1"/>
  <c r="G8" i="6"/>
  <c r="H8" i="6" s="1"/>
  <c r="G7" i="6"/>
  <c r="H7" i="6" s="1"/>
  <c r="G6" i="6"/>
  <c r="H6" i="6" s="1"/>
  <c r="G5" i="6"/>
  <c r="H5" i="6" s="1"/>
  <c r="G4" i="6"/>
  <c r="H4" i="6" s="1"/>
  <c r="G3" i="6"/>
  <c r="H3" i="6" s="1"/>
</calcChain>
</file>

<file path=xl/sharedStrings.xml><?xml version="1.0" encoding="utf-8"?>
<sst xmlns="http://schemas.openxmlformats.org/spreadsheetml/2006/main" count="590" uniqueCount="259">
  <si>
    <t>2022年新晃侗族自治县公开招聘事业单位工作人员综合成绩公示</t>
  </si>
  <si>
    <t>序号</t>
  </si>
  <si>
    <t>姓名</t>
  </si>
  <si>
    <t>报考岗位</t>
  </si>
  <si>
    <t>笔试成绩</t>
  </si>
  <si>
    <t>笔试成绩（60%）</t>
  </si>
  <si>
    <t>面试             成绩</t>
  </si>
  <si>
    <t>面试成绩（40%）</t>
  </si>
  <si>
    <t>综合成绩</t>
  </si>
  <si>
    <t>综合成绩排名</t>
  </si>
  <si>
    <t>备注</t>
  </si>
  <si>
    <t>杨海溶</t>
  </si>
  <si>
    <t>共青团新晃县委县希望工程管理办公室管理岗位</t>
  </si>
  <si>
    <t>1</t>
  </si>
  <si>
    <t>未达到最低面试分数</t>
  </si>
  <si>
    <t>张梅艳</t>
  </si>
  <si>
    <t>2</t>
  </si>
  <si>
    <t>面试缺考</t>
  </si>
  <si>
    <t>钟毅</t>
  </si>
  <si>
    <t>县人民政府办公室县经济发展服务中心专技岗位一</t>
  </si>
  <si>
    <t>入围体检</t>
  </si>
  <si>
    <t>赵崎深</t>
  </si>
  <si>
    <t>田麟</t>
  </si>
  <si>
    <t>县人民政府办公室县经济发展服务中心专技岗位二</t>
  </si>
  <si>
    <t>申世凯</t>
  </si>
  <si>
    <t>粟玉和</t>
  </si>
  <si>
    <t>县住建局县住房保障服务中心专技岗位一</t>
  </si>
  <si>
    <t>向俊如</t>
  </si>
  <si>
    <t>王梓郦</t>
  </si>
  <si>
    <t>县住建局县住房保障服务中心专技岗位二</t>
  </si>
  <si>
    <t>杨志东</t>
  </si>
  <si>
    <t>吴振寰</t>
  </si>
  <si>
    <t>县供销合作社县供销综合经营服务中心管理岗位</t>
  </si>
  <si>
    <t>王海达</t>
  </si>
  <si>
    <t>左思</t>
  </si>
  <si>
    <t>县城市管理和综合执法局县园林管理所专技岗位</t>
  </si>
  <si>
    <t>罗荣荣</t>
  </si>
  <si>
    <t>杨晓倩</t>
  </si>
  <si>
    <t>县城市管理和综合执法局县园林管理所管理岗位</t>
  </si>
  <si>
    <t>杨慧</t>
  </si>
  <si>
    <t>张倩</t>
  </si>
  <si>
    <t>县市场监督管理局县市场监督管理局乡镇监督管理所乡镇市场综合管理岗位</t>
  </si>
  <si>
    <t>张一顼</t>
  </si>
  <si>
    <t>陆玲玉</t>
  </si>
  <si>
    <t>3</t>
  </si>
  <si>
    <t>杨紫琴</t>
  </si>
  <si>
    <t>4</t>
  </si>
  <si>
    <t>王昊</t>
  </si>
  <si>
    <t>县市场监督管理局县市场监督管理局乡镇监督管理所乡镇市场专业技术岗位一</t>
  </si>
  <si>
    <t>陈鹏</t>
  </si>
  <si>
    <t>沈启鹏</t>
  </si>
  <si>
    <t>县市场监督管理局县市场监督管理局乡镇监督管理所乡镇市场专业技术岗位二</t>
  </si>
  <si>
    <t>易杨美钰</t>
  </si>
  <si>
    <t>滕树磊</t>
  </si>
  <si>
    <t>县市场监督管理局县市场监督管理局乡镇监督管理所乡镇市场专业技术岗位三</t>
  </si>
  <si>
    <t>张剑波</t>
  </si>
  <si>
    <t>舒晓倩</t>
  </si>
  <si>
    <t>县市场监督管理局县市场监督管理局乡镇监督管理所乡镇市场专业技术岗位四</t>
  </si>
  <si>
    <t>黄靖毓</t>
  </si>
  <si>
    <t>李卉</t>
  </si>
  <si>
    <t>县市场监督管理局县市场监督管理局乡镇监督管理所乡镇市场专业技术岗位五</t>
  </si>
  <si>
    <t>杨欢</t>
  </si>
  <si>
    <t>黄列</t>
  </si>
  <si>
    <t>县市场监督管理局县市场监督管理局乡镇监督管理所乡镇市场专业技术岗位六</t>
  </si>
  <si>
    <t>伍凤莲</t>
  </si>
  <si>
    <t>杨序智</t>
  </si>
  <si>
    <t>县文化旅游广电体育局县文化馆专技岗位</t>
  </si>
  <si>
    <t>梁发军</t>
  </si>
  <si>
    <t>吴克标</t>
  </si>
  <si>
    <t>向蕊莹</t>
  </si>
  <si>
    <t>县文化旅游广电体育局县图书馆专技岗位</t>
  </si>
  <si>
    <t>易雯俊</t>
  </si>
  <si>
    <t>黄晃</t>
  </si>
  <si>
    <t>县文化旅游广电体育局县非物质文化遗产保护中心（博物馆）专技岗位</t>
  </si>
  <si>
    <t>蒲杨</t>
  </si>
  <si>
    <t>师香琼</t>
  </si>
  <si>
    <t>县文化旅游广电体育局县旅游发展事务中心专技岗位一</t>
  </si>
  <si>
    <t>李红亚</t>
  </si>
  <si>
    <t>杨密</t>
  </si>
  <si>
    <t>县文化旅游广电体育局县旅游发展事务中心专技岗位二</t>
  </si>
  <si>
    <t>邢巧玲</t>
  </si>
  <si>
    <t>张丽</t>
  </si>
  <si>
    <t>李金玲</t>
  </si>
  <si>
    <t>县机关事务和接待服务中心县采购中心管理岗位一</t>
  </si>
  <si>
    <t>黄银双</t>
  </si>
  <si>
    <t>彭思成</t>
  </si>
  <si>
    <t>县机关事务和接待服务中心县采购中心管理岗位二</t>
  </si>
  <si>
    <t>朱家仪</t>
  </si>
  <si>
    <t>沈帅</t>
  </si>
  <si>
    <t>县林业局县资源林政站专技岗位一</t>
  </si>
  <si>
    <t>禹静澄</t>
  </si>
  <si>
    <t>向月花</t>
  </si>
  <si>
    <t>县林业局县资源林政站专技岗位二</t>
  </si>
  <si>
    <t>杨成智</t>
  </si>
  <si>
    <t>余其文</t>
  </si>
  <si>
    <t>县统计局县城乡经济调查队专技岗位</t>
  </si>
  <si>
    <t>陈芋会</t>
  </si>
  <si>
    <t>黄梅</t>
  </si>
  <si>
    <t>县自然资源局乡镇自然资源所专技岗位一</t>
  </si>
  <si>
    <t>黄米敏</t>
  </si>
  <si>
    <t>龙世华</t>
  </si>
  <si>
    <t>县自然资源局乡镇自然资源所专技岗位二</t>
  </si>
  <si>
    <t>代星宇</t>
  </si>
  <si>
    <t>彭茂钧</t>
  </si>
  <si>
    <t>县自然资源局乡镇自然资源所专技岗位三</t>
  </si>
  <si>
    <t>申小明</t>
  </si>
  <si>
    <t>田垒</t>
  </si>
  <si>
    <t>县自然资源局乡镇自然资源所专技岗位四</t>
  </si>
  <si>
    <t>向乔林</t>
  </si>
  <si>
    <t>江尧</t>
  </si>
  <si>
    <t>县自然资源局乡镇自然资源所专技岗位五</t>
  </si>
  <si>
    <t>全星宇</t>
  </si>
  <si>
    <t>姚权芝</t>
  </si>
  <si>
    <t>县自然资源局乡镇自然资源所专技岗位六</t>
  </si>
  <si>
    <t>吴丽霞</t>
  </si>
  <si>
    <t>张君</t>
  </si>
  <si>
    <t>县自然资源局不动产登记中心专技岗位一</t>
  </si>
  <si>
    <t>杨茜</t>
  </si>
  <si>
    <t>屈兴枞</t>
  </si>
  <si>
    <t>县自然资源局不动产登记中心专技岗位二</t>
  </si>
  <si>
    <t>谭惠桓</t>
  </si>
  <si>
    <t>姚岚</t>
  </si>
  <si>
    <t>县财政局县政府和社会资本合作项目管理中心专技岗位</t>
  </si>
  <si>
    <t>申静茹</t>
  </si>
  <si>
    <t>姚熠</t>
  </si>
  <si>
    <t>县财政局县会计事务管理所专技岗位</t>
  </si>
  <si>
    <t>满思君</t>
  </si>
  <si>
    <t>舒灵峰</t>
  </si>
  <si>
    <t>县财政局县财政投资评审中心专技岗位</t>
  </si>
  <si>
    <t>陈佳</t>
  </si>
  <si>
    <t>彭平</t>
  </si>
  <si>
    <t>县委统战部县民族宗教事务中心专技岗位</t>
  </si>
  <si>
    <t>张狄</t>
  </si>
  <si>
    <t>王浪</t>
  </si>
  <si>
    <t>各乡镇人民政府乡镇直属事业机构专技岗位二</t>
  </si>
  <si>
    <t>柏国强</t>
  </si>
  <si>
    <t>吴霜铃</t>
  </si>
  <si>
    <t>各乡镇人民政府乡镇直属事业机构专技岗位三</t>
  </si>
  <si>
    <t>蒲虹伊</t>
  </si>
  <si>
    <t>县退役军人事务局县退役军人事务局服务中心管理岗位</t>
  </si>
  <si>
    <t>吴莹</t>
  </si>
  <si>
    <t>关丹</t>
  </si>
  <si>
    <t>县退役军人事务局县烈士陵园管理所专技岗位</t>
  </si>
  <si>
    <t>田玲玲</t>
  </si>
  <si>
    <t>陈军潭</t>
  </si>
  <si>
    <t>县产业开发区管委会县产业开发区管委会管理岗位一</t>
  </si>
  <si>
    <t>时林君</t>
  </si>
  <si>
    <t>林虹宇</t>
  </si>
  <si>
    <t>县产业开发区管委会县产业开发区管委会管理岗位二</t>
  </si>
  <si>
    <t>戴佳丽</t>
  </si>
  <si>
    <t>杨永浩</t>
  </si>
  <si>
    <t>县民政局县殡葬管理所专技岗位</t>
  </si>
  <si>
    <t>田标</t>
  </si>
  <si>
    <t>汪萍</t>
  </si>
  <si>
    <t>县民政局县福利院专技岗位</t>
  </si>
  <si>
    <t>杨荷玲</t>
  </si>
  <si>
    <t>关琳玮</t>
  </si>
  <si>
    <t>县农业农村局县农业产业化管理中心专技岗位</t>
  </si>
  <si>
    <t>杨赞民</t>
  </si>
  <si>
    <t>唐梓洲</t>
  </si>
  <si>
    <t>县农业农村局县畜牧水产事务中心管理岗位</t>
  </si>
  <si>
    <t>杨林鑫</t>
  </si>
  <si>
    <t>蒋玉冰</t>
  </si>
  <si>
    <t>县农业农村局县畜牧水产事务中心专技岗位</t>
  </si>
  <si>
    <t>彭高勇</t>
  </si>
  <si>
    <t>杨滨菘</t>
  </si>
  <si>
    <t>县人社局县社会保障信息服务中心专技岗位一</t>
  </si>
  <si>
    <t>田惠文</t>
  </si>
  <si>
    <t>郭群玲</t>
  </si>
  <si>
    <t>县人社局县社会保障信息服务中心专技岗位二</t>
  </si>
  <si>
    <t>叶敏娥</t>
  </si>
  <si>
    <t>宗林</t>
  </si>
  <si>
    <t>县人社局县退休干部管理所专技岗位</t>
  </si>
  <si>
    <t>王钰婷</t>
  </si>
  <si>
    <t>谢甜</t>
  </si>
  <si>
    <t>县商务科技和工业信息化局县投资促进事物中心专技岗位</t>
  </si>
  <si>
    <t>李俊玲</t>
  </si>
  <si>
    <t>梁冰</t>
  </si>
  <si>
    <t>县委组织部县人才发展服务中心管理岗位</t>
  </si>
  <si>
    <t>谢超杰</t>
  </si>
  <si>
    <t>李祎祎</t>
  </si>
  <si>
    <t>县卫生健康局县疾病预防控制中心专技岗位</t>
  </si>
  <si>
    <t>黄丽珊</t>
  </si>
  <si>
    <t>潘张雪纯</t>
  </si>
  <si>
    <t>舒晨</t>
  </si>
  <si>
    <t>县卫生健康局县乡镇卫生院财务集中核算中心管理岗位</t>
  </si>
  <si>
    <t>吴丽臣</t>
  </si>
  <si>
    <t>吴明娟</t>
  </si>
  <si>
    <t>县卫生健康局县卫生应急指挥中心专技岗位</t>
  </si>
  <si>
    <t>姚超</t>
  </si>
  <si>
    <t>杨顺安</t>
  </si>
  <si>
    <t>各乡镇人民政府乡镇直属事业机构管理岗位一</t>
  </si>
  <si>
    <t>唐莉</t>
  </si>
  <si>
    <t>吴希霖</t>
  </si>
  <si>
    <t>潘世松</t>
  </si>
  <si>
    <t>姚杭汛</t>
  </si>
  <si>
    <t>5</t>
  </si>
  <si>
    <t>姚庆中</t>
  </si>
  <si>
    <t>6</t>
  </si>
  <si>
    <t>杨林</t>
  </si>
  <si>
    <t>7</t>
  </si>
  <si>
    <t>潘勇境</t>
  </si>
  <si>
    <t>8</t>
  </si>
  <si>
    <t>杨俊</t>
  </si>
  <si>
    <t>各乡镇人民政府乡镇直属事业机构管理岗位二</t>
  </si>
  <si>
    <t>黄烨</t>
  </si>
  <si>
    <t>钟明</t>
  </si>
  <si>
    <t>各乡镇人民政府乡镇直属事业机构管理岗位五</t>
  </si>
  <si>
    <t>杨世涛</t>
  </si>
  <si>
    <t>张继尹</t>
  </si>
  <si>
    <t>许怀洋</t>
  </si>
  <si>
    <t>蒲新宣</t>
  </si>
  <si>
    <t>各乡镇人民政府乡镇直属事业机构管理岗位六</t>
  </si>
  <si>
    <t>陈娟</t>
  </si>
  <si>
    <t>杨小莹</t>
  </si>
  <si>
    <t>聂小蓉</t>
  </si>
  <si>
    <t>郭泳铄</t>
  </si>
  <si>
    <t>各乡镇人民政府乡镇直属事业机构管理岗位七</t>
  </si>
  <si>
    <t>彭慧怡</t>
  </si>
  <si>
    <t>蒲德铭</t>
  </si>
  <si>
    <t>杨晚霞</t>
  </si>
  <si>
    <t>张慧</t>
  </si>
  <si>
    <t>各乡镇人民政府乡镇直属事业机构管理岗位八</t>
  </si>
  <si>
    <t>吴柳谊</t>
  </si>
  <si>
    <t>杨艳</t>
  </si>
  <si>
    <t>各乡镇人民政府乡镇直属事业机构管理岗位九</t>
  </si>
  <si>
    <t>吴珂昱</t>
  </si>
  <si>
    <t>姚伦理</t>
  </si>
  <si>
    <t>各乡镇人民政府乡镇直属事业机构专技岗位一</t>
  </si>
  <si>
    <t>周雨茜</t>
  </si>
  <si>
    <t>杨玲</t>
  </si>
  <si>
    <t>各乡镇人民政府乡镇直属事业机构专技岗位四</t>
  </si>
  <si>
    <t>杨珊</t>
  </si>
  <si>
    <t>聂宏东</t>
  </si>
  <si>
    <t>邱雅婷</t>
  </si>
  <si>
    <t>各乡镇人民政府乡镇直属事业机构专技岗位五</t>
  </si>
  <si>
    <t>向鹏霖</t>
  </si>
  <si>
    <t>柳文静</t>
  </si>
  <si>
    <t>各乡镇人民政府乡镇直属事业机构专技岗位六</t>
  </si>
  <si>
    <t>代小进</t>
  </si>
  <si>
    <t>彭小臻</t>
  </si>
  <si>
    <t>李林</t>
  </si>
  <si>
    <t>李沅蔚</t>
  </si>
  <si>
    <t>李维</t>
  </si>
  <si>
    <t>杨荣城</t>
  </si>
  <si>
    <t>杨国钢</t>
  </si>
  <si>
    <t>罗英娇</t>
  </si>
  <si>
    <t>各乡镇人民政府乡镇直属事业机构专技岗位七</t>
  </si>
  <si>
    <t>龙殿鸿</t>
  </si>
  <si>
    <t>钱碧红</t>
  </si>
  <si>
    <t>各乡镇人民政府乡镇直属事业机构专技岗位八</t>
  </si>
  <si>
    <t>杨桂琳</t>
  </si>
  <si>
    <t>唐佳琦</t>
  </si>
  <si>
    <t>各乡镇人民政府乡镇直属事业机构专技岗位九</t>
  </si>
  <si>
    <t>张小琴</t>
  </si>
  <si>
    <t>唐菲苓</t>
  </si>
  <si>
    <t>县委宣传部县新时代文明实践中心管理岗位</t>
  </si>
  <si>
    <t>姚文琼</t>
  </si>
  <si>
    <t>备注：根据《2022年新晃侗族自治县公开招聘事业单位 工作人员公告》第七条第（三）款规定：面试人选根据笔试成绩从高分到低分排名，按1:2的比例确定，末位成绩相同的全部进入面试。如出现某岗位实际参加面试人数达不到有效竞争的，报考人员面试成绩必须不低于当场（同一场次、同一个面试考官组、同一套面试题本）形成有效竞争岗位入围体检人员的最低面试分数，才能入围体检。2022年8月29日发布的《新晃侗族自治县公开招聘事业单位工作人员面试公告（一）》第五款第四条规定：考试评分采取百分制。如出现某岗位实际参加面试人数达不到有效竞争的：只进行结构化面试岗位报考人员面试成绩不低于当场（同一场次、同一个面试考官组、同一套面试题本）形成有效竞争岗位入围体检人员的最低面试分数；乡镇直属事业机构专技岗位二、专技岗位三和县新时代文明实践中心管理岗位最低面试分数需达到60分，才能入围体检。2022年9月3日第一面试考室的有效竞争岗位入围体检人员的最低面试分数为70.60分，共青团新晃县委县希望工程管理办公室管理岗位、县市场监督管理局乡镇监督管理所乡镇市场专业技术岗位三、县文化旅游广电体育局县非物质文化遗产保护中心（博物馆）专技岗位职位人员未能达到最低面试分数为70.60分，不得入围下一环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</si>
</sst>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0_ "/>
    <numFmt numFmtId="179" formatCode="0.00_);[Red]\(0.00\)"/>
  </numFmts>
  <fonts count="13" x14ac:knownFonts="1">
    <font>
      <sz val="14"/>
      <color rgb="FF000000"/>
      <name val="宋体"/>
      <charset val="134"/>
    </font>
    <font>
      <b/>
      <sz val="14"/>
      <color rgb="FF000000"/>
      <name val="华文仿宋"/>
      <charset val="134"/>
    </font>
    <font>
      <sz val="14"/>
      <color rgb="FFFF0000"/>
      <name val="华文仿宋"/>
      <charset val="134"/>
    </font>
    <font>
      <sz val="14"/>
      <color rgb="FF000000"/>
      <name val="华文仿宋"/>
      <charset val="134"/>
    </font>
    <font>
      <sz val="11"/>
      <color rgb="FF000000"/>
      <name val="华文仿宋"/>
      <charset val="134"/>
    </font>
    <font>
      <b/>
      <sz val="22"/>
      <color rgb="FF000000"/>
      <name val="方正小标宋简体"/>
      <charset val="134"/>
    </font>
    <font>
      <b/>
      <sz val="11"/>
      <color rgb="FF000000"/>
      <name val="宋体"/>
      <charset val="134"/>
    </font>
    <font>
      <sz val="11"/>
      <color theme="1"/>
      <name val="宋体"/>
      <charset val="134"/>
    </font>
    <font>
      <sz val="11"/>
      <color theme="1"/>
      <name val="宋体"/>
      <charset val="134"/>
      <scheme val="minor"/>
    </font>
    <font>
      <sz val="11"/>
      <color theme="1"/>
      <name val="华文仿宋"/>
      <charset val="134"/>
    </font>
    <font>
      <sz val="9"/>
      <color theme="1"/>
      <name val="宋体"/>
      <charset val="134"/>
      <scheme val="minor"/>
    </font>
    <font>
      <sz val="14"/>
      <color theme="1"/>
      <name val="华文仿宋"/>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37">
    <xf numFmtId="0" fontId="0" fillId="0" borderId="0" xfId="0"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2"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178" fontId="8" fillId="2" borderId="2" xfId="0" applyNumberFormat="1" applyFont="1" applyFill="1" applyBorder="1" applyAlignment="1">
      <alignment horizontal="center" vertical="center"/>
    </xf>
    <xf numFmtId="179" fontId="8"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179" fontId="8" fillId="0" borderId="2" xfId="0" applyNumberFormat="1" applyFont="1" applyFill="1" applyBorder="1" applyAlignment="1">
      <alignment horizontal="center" vertical="center"/>
    </xf>
    <xf numFmtId="178" fontId="8"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9" fontId="2" fillId="0" borderId="0" xfId="0" applyNumberFormat="1" applyFont="1" applyFill="1" applyAlignment="1">
      <alignment horizontal="center" vertical="center"/>
    </xf>
    <xf numFmtId="49" fontId="9"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9" fillId="2" borderId="2" xfId="0" applyFont="1" applyFill="1" applyBorder="1" applyAlignment="1">
      <alignment horizontal="center" vertical="center"/>
    </xf>
    <xf numFmtId="179" fontId="7" fillId="0"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79" fontId="8" fillId="2" borderId="2" xfId="0" applyNumberFormat="1" applyFont="1" applyFill="1" applyBorder="1" applyAlignment="1">
      <alignment horizontal="center" vertical="center"/>
    </xf>
    <xf numFmtId="179" fontId="8" fillId="2" borderId="2"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3" fillId="0" borderId="0" xfId="0" applyFont="1" applyFill="1" applyAlignment="1">
      <alignment horizontal="left" vertical="center" wrapText="1"/>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170"/>
  <sheetViews>
    <sheetView tabSelected="1" zoomScale="130" zoomScaleNormal="130" workbookViewId="0">
      <selection activeCell="F73" sqref="F73"/>
    </sheetView>
  </sheetViews>
  <sheetFormatPr defaultColWidth="9" defaultRowHeight="24.95" customHeight="1" x14ac:dyDescent="0.25"/>
  <cols>
    <col min="1" max="1" width="4" style="4" customWidth="1"/>
    <col min="2" max="2" width="7.19921875" style="4" bestFit="1" customWidth="1"/>
    <col min="3" max="3" width="52.69921875" style="4" bestFit="1" customWidth="1"/>
    <col min="4" max="4" width="6.19921875" style="4" bestFit="1" customWidth="1"/>
    <col min="5" max="5" width="7.796875" style="4" bestFit="1" customWidth="1"/>
    <col min="6" max="6" width="6" style="5" bestFit="1" customWidth="1"/>
    <col min="7" max="7" width="7.796875" style="5" bestFit="1" customWidth="1"/>
    <col min="8" max="8" width="6" style="5" bestFit="1" customWidth="1"/>
    <col min="9" max="9" width="6.19921875" style="6" bestFit="1" customWidth="1"/>
    <col min="10" max="10" width="7.19921875" style="5" bestFit="1" customWidth="1"/>
    <col min="11" max="16379" width="8.796875" style="4"/>
    <col min="16380" max="16384" width="9" style="4"/>
  </cols>
  <sheetData>
    <row r="1" spans="1:15" ht="48.95" customHeight="1" x14ac:dyDescent="0.25">
      <c r="A1" s="33" t="s">
        <v>0</v>
      </c>
      <c r="B1" s="34"/>
      <c r="C1" s="34"/>
      <c r="D1" s="34"/>
      <c r="E1" s="34"/>
      <c r="F1" s="34"/>
      <c r="G1" s="34"/>
      <c r="H1" s="34"/>
      <c r="I1" s="35"/>
      <c r="J1" s="34"/>
    </row>
    <row r="2" spans="1:15" s="1" customFormat="1" ht="30.95" customHeight="1" x14ac:dyDescent="0.25">
      <c r="A2" s="7" t="s">
        <v>1</v>
      </c>
      <c r="B2" s="7" t="s">
        <v>2</v>
      </c>
      <c r="C2" s="7" t="s">
        <v>3</v>
      </c>
      <c r="D2" s="7" t="s">
        <v>4</v>
      </c>
      <c r="E2" s="7" t="s">
        <v>5</v>
      </c>
      <c r="F2" s="7" t="s">
        <v>6</v>
      </c>
      <c r="G2" s="7" t="s">
        <v>7</v>
      </c>
      <c r="H2" s="7" t="s">
        <v>8</v>
      </c>
      <c r="I2" s="18" t="s">
        <v>9</v>
      </c>
      <c r="J2" s="7" t="s">
        <v>10</v>
      </c>
    </row>
    <row r="3" spans="1:15" s="1" customFormat="1" ht="27.95" customHeight="1" x14ac:dyDescent="0.25">
      <c r="A3" s="8">
        <v>1</v>
      </c>
      <c r="B3" s="9" t="s">
        <v>11</v>
      </c>
      <c r="C3" s="10" t="s">
        <v>12</v>
      </c>
      <c r="D3" s="11">
        <v>83</v>
      </c>
      <c r="E3" s="11">
        <v>49.8</v>
      </c>
      <c r="F3" s="12">
        <v>69.94</v>
      </c>
      <c r="G3" s="12">
        <f t="shared" ref="G3:G66" si="0">SUM(F3*0.4)</f>
        <v>27.975999999999999</v>
      </c>
      <c r="H3" s="12">
        <f t="shared" ref="H3:H66" si="1">SUM(E3+G3)</f>
        <v>77.775999999999996</v>
      </c>
      <c r="I3" s="19" t="s">
        <v>13</v>
      </c>
      <c r="J3" s="20" t="s">
        <v>14</v>
      </c>
    </row>
    <row r="4" spans="1:15" s="1" customFormat="1" ht="27.95" customHeight="1" x14ac:dyDescent="0.25">
      <c r="A4" s="8">
        <v>2</v>
      </c>
      <c r="B4" s="9" t="s">
        <v>15</v>
      </c>
      <c r="C4" s="10" t="s">
        <v>12</v>
      </c>
      <c r="D4" s="11">
        <v>86.4</v>
      </c>
      <c r="E4" s="11">
        <v>51.84</v>
      </c>
      <c r="F4" s="12">
        <v>0</v>
      </c>
      <c r="G4" s="12">
        <f t="shared" si="0"/>
        <v>0</v>
      </c>
      <c r="H4" s="12">
        <f t="shared" si="1"/>
        <v>51.84</v>
      </c>
      <c r="I4" s="21" t="s">
        <v>16</v>
      </c>
      <c r="J4" s="22" t="s">
        <v>17</v>
      </c>
    </row>
    <row r="5" spans="1:15" s="1" customFormat="1" ht="27.95" customHeight="1" x14ac:dyDescent="0.25">
      <c r="A5" s="8">
        <v>3</v>
      </c>
      <c r="B5" s="9" t="s">
        <v>18</v>
      </c>
      <c r="C5" s="10" t="s">
        <v>19</v>
      </c>
      <c r="D5" s="11">
        <v>81.400000000000006</v>
      </c>
      <c r="E5" s="11">
        <v>48.84</v>
      </c>
      <c r="F5" s="12">
        <v>72.319999999999993</v>
      </c>
      <c r="G5" s="12">
        <f t="shared" si="0"/>
        <v>28.927999999999997</v>
      </c>
      <c r="H5" s="12">
        <f t="shared" si="1"/>
        <v>77.768000000000001</v>
      </c>
      <c r="I5" s="19" t="s">
        <v>13</v>
      </c>
      <c r="J5" s="8" t="s">
        <v>20</v>
      </c>
    </row>
    <row r="6" spans="1:15" s="1" customFormat="1" ht="27.95" customHeight="1" x14ac:dyDescent="0.25">
      <c r="A6" s="8">
        <v>4</v>
      </c>
      <c r="B6" s="9" t="s">
        <v>21</v>
      </c>
      <c r="C6" s="10" t="s">
        <v>19</v>
      </c>
      <c r="D6" s="11">
        <v>78.099999999999994</v>
      </c>
      <c r="E6" s="11">
        <v>46.86</v>
      </c>
      <c r="F6" s="12">
        <v>70.66</v>
      </c>
      <c r="G6" s="12">
        <f t="shared" si="0"/>
        <v>28.263999999999999</v>
      </c>
      <c r="H6" s="12">
        <f t="shared" si="1"/>
        <v>75.123999999999995</v>
      </c>
      <c r="I6" s="19" t="s">
        <v>16</v>
      </c>
      <c r="J6" s="8"/>
    </row>
    <row r="7" spans="1:15" s="2" customFormat="1" ht="27.95" customHeight="1" x14ac:dyDescent="0.25">
      <c r="A7" s="8">
        <v>5</v>
      </c>
      <c r="B7" s="9" t="s">
        <v>22</v>
      </c>
      <c r="C7" s="10" t="s">
        <v>23</v>
      </c>
      <c r="D7" s="11">
        <v>88.8</v>
      </c>
      <c r="E7" s="11">
        <v>53.28</v>
      </c>
      <c r="F7" s="12">
        <v>70.959999999999994</v>
      </c>
      <c r="G7" s="12">
        <f t="shared" si="0"/>
        <v>28.384</v>
      </c>
      <c r="H7" s="12">
        <f t="shared" si="1"/>
        <v>81.664000000000001</v>
      </c>
      <c r="I7" s="21" t="s">
        <v>13</v>
      </c>
      <c r="J7" s="8" t="s">
        <v>20</v>
      </c>
      <c r="O7" s="23"/>
    </row>
    <row r="8" spans="1:15" s="2" customFormat="1" ht="27.95" customHeight="1" x14ac:dyDescent="0.25">
      <c r="A8" s="8">
        <v>6</v>
      </c>
      <c r="B8" s="9" t="s">
        <v>24</v>
      </c>
      <c r="C8" s="10" t="s">
        <v>23</v>
      </c>
      <c r="D8" s="11">
        <v>86</v>
      </c>
      <c r="E8" s="11">
        <v>51.6</v>
      </c>
      <c r="F8" s="12">
        <v>73.08</v>
      </c>
      <c r="G8" s="12">
        <f t="shared" si="0"/>
        <v>29.231999999999999</v>
      </c>
      <c r="H8" s="12">
        <f t="shared" si="1"/>
        <v>80.831999999999994</v>
      </c>
      <c r="I8" s="21" t="s">
        <v>16</v>
      </c>
      <c r="J8" s="22"/>
    </row>
    <row r="9" spans="1:15" s="2" customFormat="1" ht="27.95" customHeight="1" x14ac:dyDescent="0.25">
      <c r="A9" s="8">
        <v>7</v>
      </c>
      <c r="B9" s="13" t="s">
        <v>25</v>
      </c>
      <c r="C9" s="8" t="s">
        <v>26</v>
      </c>
      <c r="D9" s="14">
        <v>78.75</v>
      </c>
      <c r="E9" s="14">
        <v>47.25</v>
      </c>
      <c r="F9" s="12">
        <v>72.48</v>
      </c>
      <c r="G9" s="12">
        <f t="shared" si="0"/>
        <v>28.992000000000004</v>
      </c>
      <c r="H9" s="12">
        <f t="shared" si="1"/>
        <v>76.242000000000004</v>
      </c>
      <c r="I9" s="21" t="s">
        <v>13</v>
      </c>
      <c r="J9" s="8" t="s">
        <v>20</v>
      </c>
    </row>
    <row r="10" spans="1:15" s="2" customFormat="1" ht="27.95" customHeight="1" x14ac:dyDescent="0.25">
      <c r="A10" s="8">
        <v>8</v>
      </c>
      <c r="B10" s="13" t="s">
        <v>27</v>
      </c>
      <c r="C10" s="8" t="s">
        <v>26</v>
      </c>
      <c r="D10" s="14">
        <v>74.599999999999994</v>
      </c>
      <c r="E10" s="14">
        <v>44.76</v>
      </c>
      <c r="F10" s="12">
        <v>75.22</v>
      </c>
      <c r="G10" s="12">
        <f t="shared" si="0"/>
        <v>30.088000000000001</v>
      </c>
      <c r="H10" s="12">
        <f t="shared" si="1"/>
        <v>74.847999999999999</v>
      </c>
      <c r="I10" s="21" t="s">
        <v>16</v>
      </c>
      <c r="J10" s="22"/>
    </row>
    <row r="11" spans="1:15" ht="27.95" customHeight="1" x14ac:dyDescent="0.25">
      <c r="A11" s="8">
        <v>9</v>
      </c>
      <c r="B11" s="9" t="s">
        <v>28</v>
      </c>
      <c r="C11" s="10" t="s">
        <v>29</v>
      </c>
      <c r="D11" s="11">
        <v>81.400000000000006</v>
      </c>
      <c r="E11" s="11">
        <v>48.84</v>
      </c>
      <c r="F11" s="15">
        <v>81.42</v>
      </c>
      <c r="G11" s="12">
        <f t="shared" si="0"/>
        <v>32.568000000000005</v>
      </c>
      <c r="H11" s="12">
        <f t="shared" si="1"/>
        <v>81.408000000000015</v>
      </c>
      <c r="I11" s="21" t="s">
        <v>13</v>
      </c>
      <c r="J11" s="8" t="s">
        <v>20</v>
      </c>
    </row>
    <row r="12" spans="1:15" ht="27.95" customHeight="1" x14ac:dyDescent="0.25">
      <c r="A12" s="8">
        <v>10</v>
      </c>
      <c r="B12" s="9" t="s">
        <v>30</v>
      </c>
      <c r="C12" s="10" t="s">
        <v>29</v>
      </c>
      <c r="D12" s="11">
        <v>85.2</v>
      </c>
      <c r="E12" s="11">
        <v>51.12</v>
      </c>
      <c r="F12" s="15">
        <v>71.02</v>
      </c>
      <c r="G12" s="12">
        <f t="shared" si="0"/>
        <v>28.408000000000001</v>
      </c>
      <c r="H12" s="12">
        <f t="shared" si="1"/>
        <v>79.527999999999992</v>
      </c>
      <c r="I12" s="21" t="s">
        <v>16</v>
      </c>
      <c r="J12" s="22"/>
    </row>
    <row r="13" spans="1:15" s="2" customFormat="1" ht="27.95" customHeight="1" x14ac:dyDescent="0.25">
      <c r="A13" s="8">
        <v>11</v>
      </c>
      <c r="B13" s="9" t="s">
        <v>31</v>
      </c>
      <c r="C13" s="10" t="s">
        <v>32</v>
      </c>
      <c r="D13" s="11">
        <v>86.4</v>
      </c>
      <c r="E13" s="11">
        <v>51.84</v>
      </c>
      <c r="F13" s="15">
        <v>78.94</v>
      </c>
      <c r="G13" s="12">
        <f t="shared" si="0"/>
        <v>31.576000000000001</v>
      </c>
      <c r="H13" s="12">
        <f t="shared" si="1"/>
        <v>83.415999999999997</v>
      </c>
      <c r="I13" s="21" t="s">
        <v>13</v>
      </c>
      <c r="J13" s="8" t="s">
        <v>20</v>
      </c>
    </row>
    <row r="14" spans="1:15" s="2" customFormat="1" ht="27.95" customHeight="1" x14ac:dyDescent="0.25">
      <c r="A14" s="8">
        <v>12</v>
      </c>
      <c r="B14" s="9" t="s">
        <v>33</v>
      </c>
      <c r="C14" s="10" t="s">
        <v>32</v>
      </c>
      <c r="D14" s="11">
        <v>85.4</v>
      </c>
      <c r="E14" s="11">
        <v>51.24</v>
      </c>
      <c r="F14" s="15">
        <v>77.28</v>
      </c>
      <c r="G14" s="12">
        <f t="shared" si="0"/>
        <v>30.912000000000003</v>
      </c>
      <c r="H14" s="12">
        <f t="shared" si="1"/>
        <v>82.152000000000001</v>
      </c>
      <c r="I14" s="21" t="s">
        <v>16</v>
      </c>
      <c r="J14" s="22"/>
    </row>
    <row r="15" spans="1:15" s="2" customFormat="1" ht="27.95" customHeight="1" x14ac:dyDescent="0.25">
      <c r="A15" s="8">
        <v>13</v>
      </c>
      <c r="B15" s="9" t="s">
        <v>34</v>
      </c>
      <c r="C15" s="10" t="s">
        <v>35</v>
      </c>
      <c r="D15" s="11">
        <v>83.4</v>
      </c>
      <c r="E15" s="11">
        <v>50.04</v>
      </c>
      <c r="F15" s="16">
        <v>70.599999999999994</v>
      </c>
      <c r="G15" s="12">
        <f t="shared" si="0"/>
        <v>28.24</v>
      </c>
      <c r="H15" s="12">
        <f t="shared" si="1"/>
        <v>78.28</v>
      </c>
      <c r="I15" s="21" t="s">
        <v>13</v>
      </c>
      <c r="J15" s="8" t="s">
        <v>20</v>
      </c>
    </row>
    <row r="16" spans="1:15" s="2" customFormat="1" ht="27.95" customHeight="1" x14ac:dyDescent="0.25">
      <c r="A16" s="8">
        <v>14</v>
      </c>
      <c r="B16" s="9" t="s">
        <v>36</v>
      </c>
      <c r="C16" s="10" t="s">
        <v>35</v>
      </c>
      <c r="D16" s="11">
        <v>75.7</v>
      </c>
      <c r="E16" s="11">
        <v>45.42</v>
      </c>
      <c r="F16" s="17">
        <v>69.48</v>
      </c>
      <c r="G16" s="12">
        <f t="shared" si="0"/>
        <v>27.792000000000002</v>
      </c>
      <c r="H16" s="12">
        <f t="shared" si="1"/>
        <v>73.212000000000003</v>
      </c>
      <c r="I16" s="21" t="s">
        <v>16</v>
      </c>
      <c r="J16" s="22"/>
    </row>
    <row r="17" spans="1:11" s="2" customFormat="1" ht="27.95" customHeight="1" x14ac:dyDescent="0.25">
      <c r="A17" s="8">
        <v>15</v>
      </c>
      <c r="B17" s="13" t="s">
        <v>37</v>
      </c>
      <c r="C17" s="8" t="s">
        <v>38</v>
      </c>
      <c r="D17" s="14">
        <v>75.55</v>
      </c>
      <c r="E17" s="14">
        <v>45.33</v>
      </c>
      <c r="F17" s="17">
        <v>75.92</v>
      </c>
      <c r="G17" s="12">
        <f t="shared" si="0"/>
        <v>30.368000000000002</v>
      </c>
      <c r="H17" s="12">
        <f t="shared" si="1"/>
        <v>75.698000000000008</v>
      </c>
      <c r="I17" s="21" t="s">
        <v>13</v>
      </c>
      <c r="J17" s="8" t="s">
        <v>20</v>
      </c>
    </row>
    <row r="18" spans="1:11" s="2" customFormat="1" ht="27.95" customHeight="1" x14ac:dyDescent="0.25">
      <c r="A18" s="8">
        <v>16</v>
      </c>
      <c r="B18" s="13" t="s">
        <v>39</v>
      </c>
      <c r="C18" s="8" t="s">
        <v>38</v>
      </c>
      <c r="D18" s="14">
        <v>72.349999999999994</v>
      </c>
      <c r="E18" s="14">
        <v>43.41</v>
      </c>
      <c r="F18" s="17">
        <v>73.38</v>
      </c>
      <c r="G18" s="12">
        <f t="shared" si="0"/>
        <v>29.352</v>
      </c>
      <c r="H18" s="12">
        <f t="shared" si="1"/>
        <v>72.762</v>
      </c>
      <c r="I18" s="21" t="s">
        <v>16</v>
      </c>
      <c r="J18" s="22"/>
    </row>
    <row r="19" spans="1:11" s="2" customFormat="1" ht="27.95" customHeight="1" x14ac:dyDescent="0.25">
      <c r="A19" s="8">
        <v>17</v>
      </c>
      <c r="B19" s="13" t="s">
        <v>40</v>
      </c>
      <c r="C19" s="8" t="s">
        <v>41</v>
      </c>
      <c r="D19" s="14">
        <v>70.400000000000006</v>
      </c>
      <c r="E19" s="14">
        <v>42.24</v>
      </c>
      <c r="F19" s="17">
        <v>78.739999999999995</v>
      </c>
      <c r="G19" s="12">
        <f t="shared" si="0"/>
        <v>31.495999999999999</v>
      </c>
      <c r="H19" s="12">
        <f t="shared" si="1"/>
        <v>73.736000000000004</v>
      </c>
      <c r="I19" s="24" t="s">
        <v>13</v>
      </c>
      <c r="J19" s="8" t="s">
        <v>20</v>
      </c>
    </row>
    <row r="20" spans="1:11" s="2" customFormat="1" ht="27.95" customHeight="1" x14ac:dyDescent="0.25">
      <c r="A20" s="8">
        <v>18</v>
      </c>
      <c r="B20" s="13" t="s">
        <v>42</v>
      </c>
      <c r="C20" s="8" t="s">
        <v>41</v>
      </c>
      <c r="D20" s="14">
        <v>68.5</v>
      </c>
      <c r="E20" s="14">
        <v>41.1</v>
      </c>
      <c r="F20" s="17">
        <v>76.260000000000005</v>
      </c>
      <c r="G20" s="12">
        <f t="shared" si="0"/>
        <v>30.504000000000005</v>
      </c>
      <c r="H20" s="12">
        <f t="shared" si="1"/>
        <v>71.604000000000013</v>
      </c>
      <c r="I20" s="24" t="s">
        <v>16</v>
      </c>
      <c r="J20" s="8" t="s">
        <v>20</v>
      </c>
    </row>
    <row r="21" spans="1:11" s="2" customFormat="1" ht="27.95" customHeight="1" x14ac:dyDescent="0.25">
      <c r="A21" s="8">
        <v>19</v>
      </c>
      <c r="B21" s="13" t="s">
        <v>43</v>
      </c>
      <c r="C21" s="8" t="s">
        <v>41</v>
      </c>
      <c r="D21" s="14">
        <v>68.849999999999994</v>
      </c>
      <c r="E21" s="14">
        <v>41.31</v>
      </c>
      <c r="F21" s="17">
        <v>73.88</v>
      </c>
      <c r="G21" s="12">
        <f t="shared" si="0"/>
        <v>29.552</v>
      </c>
      <c r="H21" s="12">
        <f t="shared" si="1"/>
        <v>70.861999999999995</v>
      </c>
      <c r="I21" s="24" t="s">
        <v>44</v>
      </c>
      <c r="J21" s="17"/>
    </row>
    <row r="22" spans="1:11" s="2" customFormat="1" ht="27.95" customHeight="1" x14ac:dyDescent="0.25">
      <c r="A22" s="8">
        <v>20</v>
      </c>
      <c r="B22" s="13" t="s">
        <v>45</v>
      </c>
      <c r="C22" s="8" t="s">
        <v>41</v>
      </c>
      <c r="D22" s="14">
        <v>66.5</v>
      </c>
      <c r="E22" s="14">
        <v>39.9</v>
      </c>
      <c r="F22" s="17">
        <v>74.64</v>
      </c>
      <c r="G22" s="12">
        <f t="shared" si="0"/>
        <v>29.856000000000002</v>
      </c>
      <c r="H22" s="12">
        <f t="shared" si="1"/>
        <v>69.756</v>
      </c>
      <c r="I22" s="24" t="s">
        <v>46</v>
      </c>
      <c r="J22" s="17"/>
    </row>
    <row r="23" spans="1:11" s="2" customFormat="1" ht="27.95" customHeight="1" x14ac:dyDescent="0.25">
      <c r="A23" s="8">
        <v>21</v>
      </c>
      <c r="B23" s="9" t="s">
        <v>47</v>
      </c>
      <c r="C23" s="10" t="s">
        <v>48</v>
      </c>
      <c r="D23" s="11">
        <v>79.5</v>
      </c>
      <c r="E23" s="11">
        <v>47.7</v>
      </c>
      <c r="F23" s="17">
        <v>73.959999999999994</v>
      </c>
      <c r="G23" s="12">
        <f t="shared" si="0"/>
        <v>29.584</v>
      </c>
      <c r="H23" s="12">
        <f t="shared" si="1"/>
        <v>77.284000000000006</v>
      </c>
      <c r="I23" s="24" t="s">
        <v>13</v>
      </c>
      <c r="J23" s="8" t="s">
        <v>20</v>
      </c>
    </row>
    <row r="24" spans="1:11" s="2" customFormat="1" ht="27.95" customHeight="1" x14ac:dyDescent="0.25">
      <c r="A24" s="8">
        <v>22</v>
      </c>
      <c r="B24" s="9" t="s">
        <v>49</v>
      </c>
      <c r="C24" s="10" t="s">
        <v>48</v>
      </c>
      <c r="D24" s="11">
        <v>79.099999999999994</v>
      </c>
      <c r="E24" s="11">
        <v>47.46</v>
      </c>
      <c r="F24" s="17">
        <v>67.400000000000006</v>
      </c>
      <c r="G24" s="12">
        <f t="shared" si="0"/>
        <v>26.960000000000004</v>
      </c>
      <c r="H24" s="12">
        <f t="shared" si="1"/>
        <v>74.42</v>
      </c>
      <c r="I24" s="24" t="s">
        <v>16</v>
      </c>
      <c r="J24" s="17"/>
    </row>
    <row r="25" spans="1:11" s="2" customFormat="1" ht="27.95" customHeight="1" x14ac:dyDescent="0.25">
      <c r="A25" s="8">
        <v>23</v>
      </c>
      <c r="B25" s="9" t="s">
        <v>50</v>
      </c>
      <c r="C25" s="10" t="s">
        <v>51</v>
      </c>
      <c r="D25" s="11">
        <v>84.4</v>
      </c>
      <c r="E25" s="11">
        <v>50.64</v>
      </c>
      <c r="F25" s="17">
        <v>73.44</v>
      </c>
      <c r="G25" s="12">
        <f t="shared" si="0"/>
        <v>29.376000000000001</v>
      </c>
      <c r="H25" s="12">
        <f t="shared" si="1"/>
        <v>80.016000000000005</v>
      </c>
      <c r="I25" s="24" t="s">
        <v>13</v>
      </c>
      <c r="J25" s="8" t="s">
        <v>20</v>
      </c>
    </row>
    <row r="26" spans="1:11" s="2" customFormat="1" ht="27.95" customHeight="1" x14ac:dyDescent="0.25">
      <c r="A26" s="8">
        <v>24</v>
      </c>
      <c r="B26" s="9" t="s">
        <v>52</v>
      </c>
      <c r="C26" s="10" t="s">
        <v>51</v>
      </c>
      <c r="D26" s="11">
        <v>80.099999999999994</v>
      </c>
      <c r="E26" s="11">
        <v>48.06</v>
      </c>
      <c r="F26" s="16">
        <v>72.5</v>
      </c>
      <c r="G26" s="12">
        <f t="shared" si="0"/>
        <v>29</v>
      </c>
      <c r="H26" s="12">
        <f t="shared" si="1"/>
        <v>77.06</v>
      </c>
      <c r="I26" s="24" t="s">
        <v>16</v>
      </c>
      <c r="J26" s="17"/>
    </row>
    <row r="27" spans="1:11" s="2" customFormat="1" ht="27.95" customHeight="1" x14ac:dyDescent="0.25">
      <c r="A27" s="8">
        <v>25</v>
      </c>
      <c r="B27" s="9" t="s">
        <v>53</v>
      </c>
      <c r="C27" s="10" t="s">
        <v>54</v>
      </c>
      <c r="D27" s="11">
        <v>79.599999999999994</v>
      </c>
      <c r="E27" s="11">
        <v>47.76</v>
      </c>
      <c r="F27" s="16">
        <v>68.3</v>
      </c>
      <c r="G27" s="12">
        <f t="shared" si="0"/>
        <v>27.32</v>
      </c>
      <c r="H27" s="12">
        <f t="shared" si="1"/>
        <v>75.08</v>
      </c>
      <c r="I27" s="24" t="s">
        <v>13</v>
      </c>
      <c r="J27" s="20" t="s">
        <v>14</v>
      </c>
    </row>
    <row r="28" spans="1:11" s="2" customFormat="1" ht="27.95" customHeight="1" x14ac:dyDescent="0.25">
      <c r="A28" s="8">
        <v>26</v>
      </c>
      <c r="B28" s="9" t="s">
        <v>55</v>
      </c>
      <c r="C28" s="10" t="s">
        <v>54</v>
      </c>
      <c r="D28" s="11">
        <v>74.599999999999994</v>
      </c>
      <c r="E28" s="11">
        <v>44.76</v>
      </c>
      <c r="F28" s="17">
        <v>0</v>
      </c>
      <c r="G28" s="12">
        <f t="shared" si="0"/>
        <v>0</v>
      </c>
      <c r="H28" s="12">
        <f t="shared" si="1"/>
        <v>44.76</v>
      </c>
      <c r="I28" s="24" t="s">
        <v>16</v>
      </c>
      <c r="J28" s="17" t="s">
        <v>17</v>
      </c>
    </row>
    <row r="29" spans="1:11" s="2" customFormat="1" ht="27.95" customHeight="1" x14ac:dyDescent="0.25">
      <c r="A29" s="8">
        <v>27</v>
      </c>
      <c r="B29" s="9" t="s">
        <v>56</v>
      </c>
      <c r="C29" s="10" t="s">
        <v>57</v>
      </c>
      <c r="D29" s="11">
        <v>79.2</v>
      </c>
      <c r="E29" s="11">
        <v>47.52</v>
      </c>
      <c r="F29" s="17">
        <v>71.06</v>
      </c>
      <c r="G29" s="12">
        <f t="shared" si="0"/>
        <v>28.424000000000003</v>
      </c>
      <c r="H29" s="12">
        <f t="shared" si="1"/>
        <v>75.944000000000003</v>
      </c>
      <c r="I29" s="25">
        <v>1</v>
      </c>
      <c r="J29" s="8" t="s">
        <v>20</v>
      </c>
    </row>
    <row r="30" spans="1:11" s="2" customFormat="1" ht="27.95" customHeight="1" x14ac:dyDescent="0.25">
      <c r="A30" s="8">
        <v>28</v>
      </c>
      <c r="B30" s="9" t="s">
        <v>58</v>
      </c>
      <c r="C30" s="10" t="s">
        <v>57</v>
      </c>
      <c r="D30" s="11">
        <v>79.400000000000006</v>
      </c>
      <c r="E30" s="11">
        <v>47.64</v>
      </c>
      <c r="F30" s="17">
        <v>69.260000000000005</v>
      </c>
      <c r="G30" s="12">
        <f t="shared" si="0"/>
        <v>27.704000000000004</v>
      </c>
      <c r="H30" s="12">
        <f t="shared" si="1"/>
        <v>75.344000000000008</v>
      </c>
      <c r="I30" s="25">
        <v>2</v>
      </c>
      <c r="J30" s="17"/>
      <c r="K30" s="23"/>
    </row>
    <row r="31" spans="1:11" s="2" customFormat="1" ht="27.95" customHeight="1" x14ac:dyDescent="0.25">
      <c r="A31" s="8">
        <v>29</v>
      </c>
      <c r="B31" s="9" t="s">
        <v>59</v>
      </c>
      <c r="C31" s="10" t="s">
        <v>60</v>
      </c>
      <c r="D31" s="11">
        <v>77.5</v>
      </c>
      <c r="E31" s="11">
        <v>46.5</v>
      </c>
      <c r="F31" s="17">
        <v>72.44</v>
      </c>
      <c r="G31" s="12">
        <f t="shared" si="0"/>
        <v>28.975999999999999</v>
      </c>
      <c r="H31" s="12">
        <f t="shared" si="1"/>
        <v>75.475999999999999</v>
      </c>
      <c r="I31" s="25">
        <v>1</v>
      </c>
      <c r="J31" s="8" t="s">
        <v>20</v>
      </c>
    </row>
    <row r="32" spans="1:11" s="2" customFormat="1" ht="27.95" customHeight="1" x14ac:dyDescent="0.25">
      <c r="A32" s="8">
        <v>30</v>
      </c>
      <c r="B32" s="9" t="s">
        <v>61</v>
      </c>
      <c r="C32" s="10" t="s">
        <v>60</v>
      </c>
      <c r="D32" s="11">
        <v>78.3</v>
      </c>
      <c r="E32" s="11">
        <v>46.98</v>
      </c>
      <c r="F32" s="17">
        <v>68.58</v>
      </c>
      <c r="G32" s="12">
        <f t="shared" si="0"/>
        <v>27.432000000000002</v>
      </c>
      <c r="H32" s="12">
        <f t="shared" si="1"/>
        <v>74.412000000000006</v>
      </c>
      <c r="I32" s="25">
        <v>2</v>
      </c>
      <c r="J32" s="17"/>
    </row>
    <row r="33" spans="1:14" s="2" customFormat="1" ht="27.95" customHeight="1" x14ac:dyDescent="0.25">
      <c r="A33" s="8">
        <v>31</v>
      </c>
      <c r="B33" s="9" t="s">
        <v>62</v>
      </c>
      <c r="C33" s="10" t="s">
        <v>63</v>
      </c>
      <c r="D33" s="11">
        <v>77</v>
      </c>
      <c r="E33" s="11">
        <v>46.2</v>
      </c>
      <c r="F33" s="17">
        <v>70.84</v>
      </c>
      <c r="G33" s="12">
        <f t="shared" si="0"/>
        <v>28.336000000000002</v>
      </c>
      <c r="H33" s="12">
        <f t="shared" si="1"/>
        <v>74.536000000000001</v>
      </c>
      <c r="I33" s="25">
        <v>1</v>
      </c>
      <c r="J33" s="8" t="s">
        <v>20</v>
      </c>
    </row>
    <row r="34" spans="1:14" s="2" customFormat="1" ht="27.95" customHeight="1" x14ac:dyDescent="0.25">
      <c r="A34" s="8">
        <v>32</v>
      </c>
      <c r="B34" s="9" t="s">
        <v>64</v>
      </c>
      <c r="C34" s="10" t="s">
        <v>63</v>
      </c>
      <c r="D34" s="11">
        <v>75.599999999999994</v>
      </c>
      <c r="E34" s="11">
        <v>45.36</v>
      </c>
      <c r="F34" s="17">
        <v>72.760000000000005</v>
      </c>
      <c r="G34" s="12">
        <f t="shared" si="0"/>
        <v>29.104000000000003</v>
      </c>
      <c r="H34" s="12">
        <f t="shared" si="1"/>
        <v>74.463999999999999</v>
      </c>
      <c r="I34" s="25">
        <v>2</v>
      </c>
      <c r="J34" s="17"/>
    </row>
    <row r="35" spans="1:14" s="2" customFormat="1" ht="27.95" customHeight="1" x14ac:dyDescent="0.25">
      <c r="A35" s="8">
        <v>33</v>
      </c>
      <c r="B35" s="9" t="s">
        <v>65</v>
      </c>
      <c r="C35" s="10" t="s">
        <v>66</v>
      </c>
      <c r="D35" s="11">
        <v>81.2</v>
      </c>
      <c r="E35" s="11">
        <v>48.72</v>
      </c>
      <c r="F35" s="17">
        <v>79.260000000000005</v>
      </c>
      <c r="G35" s="12">
        <f t="shared" si="0"/>
        <v>31.704000000000004</v>
      </c>
      <c r="H35" s="12">
        <f t="shared" si="1"/>
        <v>80.424000000000007</v>
      </c>
      <c r="I35" s="24" t="s">
        <v>13</v>
      </c>
      <c r="J35" s="17" t="s">
        <v>20</v>
      </c>
    </row>
    <row r="36" spans="1:14" s="2" customFormat="1" ht="27.95" customHeight="1" x14ac:dyDescent="0.25">
      <c r="A36" s="8">
        <v>34</v>
      </c>
      <c r="B36" s="9" t="s">
        <v>67</v>
      </c>
      <c r="C36" s="10" t="s">
        <v>66</v>
      </c>
      <c r="D36" s="11">
        <v>78.7</v>
      </c>
      <c r="E36" s="11">
        <v>47.22</v>
      </c>
      <c r="F36" s="17">
        <v>77.239999999999995</v>
      </c>
      <c r="G36" s="12">
        <f t="shared" si="0"/>
        <v>30.896000000000001</v>
      </c>
      <c r="H36" s="12">
        <f t="shared" si="1"/>
        <v>78.116</v>
      </c>
      <c r="I36" s="24" t="s">
        <v>16</v>
      </c>
      <c r="J36" s="17"/>
    </row>
    <row r="37" spans="1:14" s="2" customFormat="1" ht="27.95" customHeight="1" x14ac:dyDescent="0.25">
      <c r="A37" s="8">
        <v>35</v>
      </c>
      <c r="B37" s="9" t="s">
        <v>68</v>
      </c>
      <c r="C37" s="10" t="s">
        <v>66</v>
      </c>
      <c r="D37" s="11">
        <v>78.7</v>
      </c>
      <c r="E37" s="11">
        <v>47.22</v>
      </c>
      <c r="F37" s="17">
        <v>71.14</v>
      </c>
      <c r="G37" s="12">
        <f t="shared" si="0"/>
        <v>28.456000000000003</v>
      </c>
      <c r="H37" s="12">
        <f t="shared" si="1"/>
        <v>75.676000000000002</v>
      </c>
      <c r="I37" s="24" t="s">
        <v>44</v>
      </c>
      <c r="J37" s="17"/>
    </row>
    <row r="38" spans="1:14" s="2" customFormat="1" ht="27.95" customHeight="1" x14ac:dyDescent="0.25">
      <c r="A38" s="8">
        <v>36</v>
      </c>
      <c r="B38" s="13" t="s">
        <v>69</v>
      </c>
      <c r="C38" s="8" t="s">
        <v>70</v>
      </c>
      <c r="D38" s="14">
        <v>73.05</v>
      </c>
      <c r="E38" s="14">
        <v>43.83</v>
      </c>
      <c r="F38" s="17">
        <v>71.36</v>
      </c>
      <c r="G38" s="12">
        <f t="shared" si="0"/>
        <v>28.544</v>
      </c>
      <c r="H38" s="12">
        <f t="shared" si="1"/>
        <v>72.373999999999995</v>
      </c>
      <c r="I38" s="24" t="s">
        <v>13</v>
      </c>
      <c r="J38" s="17" t="s">
        <v>20</v>
      </c>
    </row>
    <row r="39" spans="1:14" s="2" customFormat="1" ht="27.95" customHeight="1" x14ac:dyDescent="0.25">
      <c r="A39" s="8">
        <v>37</v>
      </c>
      <c r="B39" s="13" t="s">
        <v>71</v>
      </c>
      <c r="C39" s="8" t="s">
        <v>70</v>
      </c>
      <c r="D39" s="14">
        <v>69.25</v>
      </c>
      <c r="E39" s="14">
        <v>41.55</v>
      </c>
      <c r="F39" s="17">
        <v>73.08</v>
      </c>
      <c r="G39" s="12">
        <f t="shared" si="0"/>
        <v>29.231999999999999</v>
      </c>
      <c r="H39" s="12">
        <f t="shared" si="1"/>
        <v>70.781999999999996</v>
      </c>
      <c r="I39" s="24" t="s">
        <v>16</v>
      </c>
      <c r="J39" s="17"/>
    </row>
    <row r="40" spans="1:14" s="2" customFormat="1" ht="27.95" customHeight="1" x14ac:dyDescent="0.25">
      <c r="A40" s="8">
        <v>38</v>
      </c>
      <c r="B40" s="9" t="s">
        <v>72</v>
      </c>
      <c r="C40" s="10" t="s">
        <v>73</v>
      </c>
      <c r="D40" s="11">
        <v>77.7</v>
      </c>
      <c r="E40" s="11">
        <v>46.62</v>
      </c>
      <c r="F40" s="17">
        <v>68.959999999999994</v>
      </c>
      <c r="G40" s="12">
        <f t="shared" si="0"/>
        <v>27.584</v>
      </c>
      <c r="H40" s="12">
        <f t="shared" si="1"/>
        <v>74.203999999999994</v>
      </c>
      <c r="I40" s="24" t="s">
        <v>13</v>
      </c>
      <c r="J40" s="20" t="s">
        <v>14</v>
      </c>
    </row>
    <row r="41" spans="1:14" s="2" customFormat="1" ht="27.95" customHeight="1" x14ac:dyDescent="0.25">
      <c r="A41" s="8">
        <v>39</v>
      </c>
      <c r="B41" s="9" t="s">
        <v>74</v>
      </c>
      <c r="C41" s="10" t="s">
        <v>73</v>
      </c>
      <c r="D41" s="11">
        <v>77.5</v>
      </c>
      <c r="E41" s="11">
        <v>46.5</v>
      </c>
      <c r="F41" s="16">
        <v>0</v>
      </c>
      <c r="G41" s="12">
        <f t="shared" si="0"/>
        <v>0</v>
      </c>
      <c r="H41" s="12">
        <f t="shared" si="1"/>
        <v>46.5</v>
      </c>
      <c r="I41" s="24" t="s">
        <v>16</v>
      </c>
      <c r="J41" s="17" t="s">
        <v>17</v>
      </c>
    </row>
    <row r="42" spans="1:14" s="2" customFormat="1" ht="27.95" customHeight="1" x14ac:dyDescent="0.25">
      <c r="A42" s="8">
        <v>40</v>
      </c>
      <c r="B42" s="13" t="s">
        <v>75</v>
      </c>
      <c r="C42" s="8" t="s">
        <v>76</v>
      </c>
      <c r="D42" s="14">
        <v>72.45</v>
      </c>
      <c r="E42" s="14">
        <v>43.47</v>
      </c>
      <c r="F42" s="16">
        <v>72.8</v>
      </c>
      <c r="G42" s="12">
        <f t="shared" si="0"/>
        <v>29.12</v>
      </c>
      <c r="H42" s="12">
        <f t="shared" si="1"/>
        <v>72.59</v>
      </c>
      <c r="I42" s="24" t="s">
        <v>13</v>
      </c>
      <c r="J42" s="8" t="s">
        <v>20</v>
      </c>
    </row>
    <row r="43" spans="1:14" s="2" customFormat="1" ht="27.95" customHeight="1" x14ac:dyDescent="0.25">
      <c r="A43" s="8">
        <v>41</v>
      </c>
      <c r="B43" s="13" t="s">
        <v>77</v>
      </c>
      <c r="C43" s="8" t="s">
        <v>76</v>
      </c>
      <c r="D43" s="14">
        <v>70.05</v>
      </c>
      <c r="E43" s="14">
        <v>42.03</v>
      </c>
      <c r="F43" s="17">
        <v>71.52</v>
      </c>
      <c r="G43" s="12">
        <f t="shared" si="0"/>
        <v>28.608000000000001</v>
      </c>
      <c r="H43" s="12">
        <f t="shared" si="1"/>
        <v>70.638000000000005</v>
      </c>
      <c r="I43" s="24" t="s">
        <v>16</v>
      </c>
      <c r="J43" s="17"/>
    </row>
    <row r="44" spans="1:14" s="2" customFormat="1" ht="27.95" customHeight="1" x14ac:dyDescent="0.25">
      <c r="A44" s="8">
        <v>42</v>
      </c>
      <c r="B44" s="9" t="s">
        <v>78</v>
      </c>
      <c r="C44" s="10" t="s">
        <v>79</v>
      </c>
      <c r="D44" s="11">
        <v>83.8</v>
      </c>
      <c r="E44" s="11">
        <v>50.28</v>
      </c>
      <c r="F44" s="17">
        <v>75.760000000000005</v>
      </c>
      <c r="G44" s="12">
        <f t="shared" si="0"/>
        <v>30.304000000000002</v>
      </c>
      <c r="H44" s="12">
        <f t="shared" si="1"/>
        <v>80.584000000000003</v>
      </c>
      <c r="I44" s="24" t="s">
        <v>13</v>
      </c>
      <c r="J44" s="17" t="s">
        <v>20</v>
      </c>
    </row>
    <row r="45" spans="1:14" s="2" customFormat="1" ht="27.95" customHeight="1" x14ac:dyDescent="0.25">
      <c r="A45" s="8">
        <v>43</v>
      </c>
      <c r="B45" s="9" t="s">
        <v>80</v>
      </c>
      <c r="C45" s="10" t="s">
        <v>79</v>
      </c>
      <c r="D45" s="11">
        <v>84.6</v>
      </c>
      <c r="E45" s="11">
        <v>50.76</v>
      </c>
      <c r="F45" s="17">
        <v>74.52</v>
      </c>
      <c r="G45" s="12">
        <f t="shared" si="0"/>
        <v>29.808</v>
      </c>
      <c r="H45" s="12">
        <f t="shared" si="1"/>
        <v>80.567999999999998</v>
      </c>
      <c r="I45" s="25">
        <v>2</v>
      </c>
      <c r="J45" s="17"/>
    </row>
    <row r="46" spans="1:14" s="2" customFormat="1" ht="27.95" customHeight="1" x14ac:dyDescent="0.25">
      <c r="A46" s="8">
        <v>44</v>
      </c>
      <c r="B46" s="9" t="s">
        <v>81</v>
      </c>
      <c r="C46" s="10" t="s">
        <v>79</v>
      </c>
      <c r="D46" s="11">
        <v>83.8</v>
      </c>
      <c r="E46" s="11">
        <v>50.28</v>
      </c>
      <c r="F46" s="17">
        <v>70.58</v>
      </c>
      <c r="G46" s="12">
        <f t="shared" si="0"/>
        <v>28.231999999999999</v>
      </c>
      <c r="H46" s="12">
        <f t="shared" si="1"/>
        <v>78.512</v>
      </c>
      <c r="I46" s="25">
        <v>3</v>
      </c>
      <c r="J46" s="17"/>
    </row>
    <row r="47" spans="1:14" s="2" customFormat="1" ht="27.95" customHeight="1" x14ac:dyDescent="0.25">
      <c r="A47" s="8">
        <v>45</v>
      </c>
      <c r="B47" s="13" t="s">
        <v>82</v>
      </c>
      <c r="C47" s="8" t="s">
        <v>83</v>
      </c>
      <c r="D47" s="14">
        <v>64.05</v>
      </c>
      <c r="E47" s="14">
        <v>38.43</v>
      </c>
      <c r="F47" s="16">
        <v>76.7</v>
      </c>
      <c r="G47" s="12">
        <f t="shared" si="0"/>
        <v>30.680000000000003</v>
      </c>
      <c r="H47" s="12">
        <f t="shared" si="1"/>
        <v>69.11</v>
      </c>
      <c r="I47" s="24" t="s">
        <v>13</v>
      </c>
      <c r="J47" s="8" t="s">
        <v>20</v>
      </c>
    </row>
    <row r="48" spans="1:14" s="2" customFormat="1" ht="27.95" customHeight="1" x14ac:dyDescent="0.25">
      <c r="A48" s="8">
        <v>46</v>
      </c>
      <c r="B48" s="13" t="s">
        <v>84</v>
      </c>
      <c r="C48" s="8" t="s">
        <v>83</v>
      </c>
      <c r="D48" s="14">
        <v>62.3</v>
      </c>
      <c r="E48" s="14">
        <v>37.380000000000003</v>
      </c>
      <c r="F48" s="17">
        <v>72.56</v>
      </c>
      <c r="G48" s="12">
        <f t="shared" si="0"/>
        <v>29.024000000000001</v>
      </c>
      <c r="H48" s="12">
        <f t="shared" si="1"/>
        <v>66.403999999999996</v>
      </c>
      <c r="I48" s="24" t="s">
        <v>16</v>
      </c>
      <c r="J48" s="17"/>
      <c r="N48" s="23"/>
    </row>
    <row r="49" spans="1:14" s="2" customFormat="1" ht="27.95" customHeight="1" x14ac:dyDescent="0.25">
      <c r="A49" s="8">
        <v>47</v>
      </c>
      <c r="B49" s="9" t="s">
        <v>85</v>
      </c>
      <c r="C49" s="10" t="s">
        <v>86</v>
      </c>
      <c r="D49" s="11">
        <v>85.5</v>
      </c>
      <c r="E49" s="11">
        <v>51.3</v>
      </c>
      <c r="F49" s="17">
        <v>73.78</v>
      </c>
      <c r="G49" s="12">
        <f t="shared" si="0"/>
        <v>29.512</v>
      </c>
      <c r="H49" s="12">
        <f t="shared" si="1"/>
        <v>80.811999999999998</v>
      </c>
      <c r="I49" s="24" t="s">
        <v>13</v>
      </c>
      <c r="J49" s="17" t="s">
        <v>20</v>
      </c>
      <c r="N49" s="23"/>
    </row>
    <row r="50" spans="1:14" s="2" customFormat="1" ht="27.95" customHeight="1" x14ac:dyDescent="0.25">
      <c r="A50" s="8">
        <v>48</v>
      </c>
      <c r="B50" s="9" t="s">
        <v>87</v>
      </c>
      <c r="C50" s="10" t="s">
        <v>86</v>
      </c>
      <c r="D50" s="11">
        <v>82.9</v>
      </c>
      <c r="E50" s="11">
        <v>49.74</v>
      </c>
      <c r="F50" s="17">
        <v>72.78</v>
      </c>
      <c r="G50" s="12">
        <f t="shared" si="0"/>
        <v>29.112000000000002</v>
      </c>
      <c r="H50" s="12">
        <f t="shared" si="1"/>
        <v>78.852000000000004</v>
      </c>
      <c r="I50" s="24" t="s">
        <v>16</v>
      </c>
      <c r="J50" s="17"/>
    </row>
    <row r="51" spans="1:14" s="2" customFormat="1" ht="27.95" customHeight="1" x14ac:dyDescent="0.25">
      <c r="A51" s="8">
        <v>49</v>
      </c>
      <c r="B51" s="9" t="s">
        <v>88</v>
      </c>
      <c r="C51" s="10" t="s">
        <v>89</v>
      </c>
      <c r="D51" s="11">
        <v>82.2</v>
      </c>
      <c r="E51" s="11">
        <v>49.32</v>
      </c>
      <c r="F51" s="17">
        <v>73.66</v>
      </c>
      <c r="G51" s="12">
        <f t="shared" si="0"/>
        <v>29.463999999999999</v>
      </c>
      <c r="H51" s="12">
        <f t="shared" si="1"/>
        <v>78.783999999999992</v>
      </c>
      <c r="I51" s="24" t="s">
        <v>13</v>
      </c>
      <c r="J51" s="17" t="s">
        <v>20</v>
      </c>
    </row>
    <row r="52" spans="1:14" s="2" customFormat="1" ht="27.95" customHeight="1" x14ac:dyDescent="0.25">
      <c r="A52" s="8">
        <v>50</v>
      </c>
      <c r="B52" s="9" t="s">
        <v>90</v>
      </c>
      <c r="C52" s="10" t="s">
        <v>89</v>
      </c>
      <c r="D52" s="11">
        <v>80</v>
      </c>
      <c r="E52" s="11">
        <v>48</v>
      </c>
      <c r="F52" s="17">
        <v>74.16</v>
      </c>
      <c r="G52" s="12">
        <f t="shared" si="0"/>
        <v>29.664000000000001</v>
      </c>
      <c r="H52" s="12">
        <f t="shared" si="1"/>
        <v>77.664000000000001</v>
      </c>
      <c r="I52" s="24" t="s">
        <v>16</v>
      </c>
      <c r="J52" s="17"/>
    </row>
    <row r="53" spans="1:14" s="2" customFormat="1" ht="27.95" customHeight="1" x14ac:dyDescent="0.25">
      <c r="A53" s="8">
        <v>51</v>
      </c>
      <c r="B53" s="9" t="s">
        <v>91</v>
      </c>
      <c r="C53" s="10" t="s">
        <v>92</v>
      </c>
      <c r="D53" s="11">
        <v>80.599999999999994</v>
      </c>
      <c r="E53" s="11">
        <v>48.36</v>
      </c>
      <c r="F53" s="17">
        <v>74.16</v>
      </c>
      <c r="G53" s="12">
        <f t="shared" si="0"/>
        <v>29.664000000000001</v>
      </c>
      <c r="H53" s="12">
        <f t="shared" si="1"/>
        <v>78.024000000000001</v>
      </c>
      <c r="I53" s="24" t="s">
        <v>13</v>
      </c>
      <c r="J53" s="17" t="s">
        <v>20</v>
      </c>
    </row>
    <row r="54" spans="1:14" s="2" customFormat="1" ht="27.95" customHeight="1" x14ac:dyDescent="0.25">
      <c r="A54" s="8">
        <v>52</v>
      </c>
      <c r="B54" s="9" t="s">
        <v>93</v>
      </c>
      <c r="C54" s="10" t="s">
        <v>92</v>
      </c>
      <c r="D54" s="11">
        <v>80.7</v>
      </c>
      <c r="E54" s="11">
        <v>48.42</v>
      </c>
      <c r="F54" s="17">
        <v>71.84</v>
      </c>
      <c r="G54" s="12">
        <f t="shared" si="0"/>
        <v>28.736000000000004</v>
      </c>
      <c r="H54" s="12">
        <f t="shared" si="1"/>
        <v>77.156000000000006</v>
      </c>
      <c r="I54" s="24" t="s">
        <v>16</v>
      </c>
      <c r="J54" s="17"/>
    </row>
    <row r="55" spans="1:14" s="2" customFormat="1" ht="27.95" customHeight="1" x14ac:dyDescent="0.25">
      <c r="A55" s="8">
        <v>53</v>
      </c>
      <c r="B55" s="9" t="s">
        <v>94</v>
      </c>
      <c r="C55" s="10" t="s">
        <v>95</v>
      </c>
      <c r="D55" s="11">
        <v>85</v>
      </c>
      <c r="E55" s="11">
        <v>51</v>
      </c>
      <c r="F55" s="17">
        <v>71.98</v>
      </c>
      <c r="G55" s="12">
        <f t="shared" si="0"/>
        <v>28.792000000000002</v>
      </c>
      <c r="H55" s="12">
        <f t="shared" si="1"/>
        <v>79.792000000000002</v>
      </c>
      <c r="I55" s="24" t="s">
        <v>13</v>
      </c>
      <c r="J55" s="17" t="s">
        <v>20</v>
      </c>
    </row>
    <row r="56" spans="1:14" s="2" customFormat="1" ht="27.95" customHeight="1" x14ac:dyDescent="0.25">
      <c r="A56" s="8">
        <v>54</v>
      </c>
      <c r="B56" s="9" t="s">
        <v>96</v>
      </c>
      <c r="C56" s="10" t="s">
        <v>95</v>
      </c>
      <c r="D56" s="11">
        <v>81.599999999999994</v>
      </c>
      <c r="E56" s="11">
        <v>48.96</v>
      </c>
      <c r="F56" s="17">
        <v>72.02</v>
      </c>
      <c r="G56" s="12">
        <f t="shared" si="0"/>
        <v>28.808</v>
      </c>
      <c r="H56" s="12">
        <f t="shared" si="1"/>
        <v>77.768000000000001</v>
      </c>
      <c r="I56" s="24" t="s">
        <v>16</v>
      </c>
      <c r="J56" s="17"/>
    </row>
    <row r="57" spans="1:14" s="2" customFormat="1" ht="27.95" customHeight="1" x14ac:dyDescent="0.25">
      <c r="A57" s="8">
        <v>55</v>
      </c>
      <c r="B57" s="9" t="s">
        <v>97</v>
      </c>
      <c r="C57" s="10" t="s">
        <v>98</v>
      </c>
      <c r="D57" s="11">
        <v>82.3</v>
      </c>
      <c r="E57" s="11">
        <v>49.38</v>
      </c>
      <c r="F57" s="17">
        <v>73.64</v>
      </c>
      <c r="G57" s="12">
        <f t="shared" si="0"/>
        <v>29.456000000000003</v>
      </c>
      <c r="H57" s="12">
        <f t="shared" si="1"/>
        <v>78.836000000000013</v>
      </c>
      <c r="I57" s="24" t="s">
        <v>13</v>
      </c>
      <c r="J57" s="17" t="s">
        <v>20</v>
      </c>
      <c r="N57" s="23"/>
    </row>
    <row r="58" spans="1:14" s="2" customFormat="1" ht="27.95" customHeight="1" x14ac:dyDescent="0.25">
      <c r="A58" s="8">
        <v>56</v>
      </c>
      <c r="B58" s="9" t="s">
        <v>99</v>
      </c>
      <c r="C58" s="10" t="s">
        <v>98</v>
      </c>
      <c r="D58" s="11">
        <v>80</v>
      </c>
      <c r="E58" s="11">
        <v>48</v>
      </c>
      <c r="F58" s="17">
        <v>60.22</v>
      </c>
      <c r="G58" s="12">
        <f t="shared" si="0"/>
        <v>24.088000000000001</v>
      </c>
      <c r="H58" s="12">
        <f t="shared" si="1"/>
        <v>72.087999999999994</v>
      </c>
      <c r="I58" s="24" t="s">
        <v>16</v>
      </c>
      <c r="J58" s="17"/>
    </row>
    <row r="59" spans="1:14" s="2" customFormat="1" ht="27.95" customHeight="1" x14ac:dyDescent="0.25">
      <c r="A59" s="8">
        <v>57</v>
      </c>
      <c r="B59" s="9" t="s">
        <v>100</v>
      </c>
      <c r="C59" s="10" t="s">
        <v>101</v>
      </c>
      <c r="D59" s="11">
        <v>75.8</v>
      </c>
      <c r="E59" s="11">
        <v>45.48</v>
      </c>
      <c r="F59" s="17">
        <v>74.180000000000007</v>
      </c>
      <c r="G59" s="12">
        <f t="shared" si="0"/>
        <v>29.672000000000004</v>
      </c>
      <c r="H59" s="12">
        <f t="shared" si="1"/>
        <v>75.152000000000001</v>
      </c>
      <c r="I59" s="24" t="s">
        <v>13</v>
      </c>
      <c r="J59" s="17" t="s">
        <v>20</v>
      </c>
    </row>
    <row r="60" spans="1:14" s="2" customFormat="1" ht="27.95" customHeight="1" x14ac:dyDescent="0.25">
      <c r="A60" s="8">
        <v>58</v>
      </c>
      <c r="B60" s="9" t="s">
        <v>102</v>
      </c>
      <c r="C60" s="10" t="s">
        <v>101</v>
      </c>
      <c r="D60" s="11">
        <v>63.1</v>
      </c>
      <c r="E60" s="11">
        <v>37.86</v>
      </c>
      <c r="F60" s="17">
        <v>0</v>
      </c>
      <c r="G60" s="12">
        <f t="shared" si="0"/>
        <v>0</v>
      </c>
      <c r="H60" s="12">
        <f t="shared" si="1"/>
        <v>37.86</v>
      </c>
      <c r="I60" s="24"/>
      <c r="J60" s="17" t="s">
        <v>17</v>
      </c>
    </row>
    <row r="61" spans="1:14" s="2" customFormat="1" ht="27.95" customHeight="1" x14ac:dyDescent="0.25">
      <c r="A61" s="8">
        <v>59</v>
      </c>
      <c r="B61" s="9" t="s">
        <v>103</v>
      </c>
      <c r="C61" s="10" t="s">
        <v>104</v>
      </c>
      <c r="D61" s="11">
        <v>69.8</v>
      </c>
      <c r="E61" s="11">
        <v>41.88</v>
      </c>
      <c r="F61" s="17">
        <v>70.239999999999995</v>
      </c>
      <c r="G61" s="12">
        <f t="shared" si="0"/>
        <v>28.096</v>
      </c>
      <c r="H61" s="12">
        <f t="shared" si="1"/>
        <v>69.975999999999999</v>
      </c>
      <c r="I61" s="24" t="s">
        <v>13</v>
      </c>
      <c r="J61" s="17" t="s">
        <v>20</v>
      </c>
    </row>
    <row r="62" spans="1:14" s="2" customFormat="1" ht="27.95" customHeight="1" x14ac:dyDescent="0.25">
      <c r="A62" s="8">
        <v>60</v>
      </c>
      <c r="B62" s="9" t="s">
        <v>105</v>
      </c>
      <c r="C62" s="10" t="s">
        <v>104</v>
      </c>
      <c r="D62" s="11">
        <v>63.8</v>
      </c>
      <c r="E62" s="11">
        <v>38.28</v>
      </c>
      <c r="F62" s="17">
        <v>60.86</v>
      </c>
      <c r="G62" s="12">
        <f t="shared" si="0"/>
        <v>24.344000000000001</v>
      </c>
      <c r="H62" s="12">
        <f t="shared" si="1"/>
        <v>62.624000000000002</v>
      </c>
      <c r="I62" s="24" t="s">
        <v>16</v>
      </c>
      <c r="J62" s="17"/>
    </row>
    <row r="63" spans="1:14" s="2" customFormat="1" ht="27.95" customHeight="1" x14ac:dyDescent="0.25">
      <c r="A63" s="8">
        <v>61</v>
      </c>
      <c r="B63" s="9" t="s">
        <v>106</v>
      </c>
      <c r="C63" s="10" t="s">
        <v>107</v>
      </c>
      <c r="D63" s="11">
        <v>81.5</v>
      </c>
      <c r="E63" s="11">
        <v>48.9</v>
      </c>
      <c r="F63" s="17">
        <v>72.02</v>
      </c>
      <c r="G63" s="12">
        <f t="shared" si="0"/>
        <v>28.808</v>
      </c>
      <c r="H63" s="12">
        <f t="shared" si="1"/>
        <v>77.707999999999998</v>
      </c>
      <c r="I63" s="24" t="s">
        <v>13</v>
      </c>
      <c r="J63" s="17" t="s">
        <v>20</v>
      </c>
    </row>
    <row r="64" spans="1:14" s="2" customFormat="1" ht="27.95" customHeight="1" x14ac:dyDescent="0.25">
      <c r="A64" s="8">
        <v>62</v>
      </c>
      <c r="B64" s="9" t="s">
        <v>108</v>
      </c>
      <c r="C64" s="10" t="s">
        <v>107</v>
      </c>
      <c r="D64" s="11">
        <v>68.599999999999994</v>
      </c>
      <c r="E64" s="11">
        <v>41.16</v>
      </c>
      <c r="F64" s="17">
        <v>69.72</v>
      </c>
      <c r="G64" s="12">
        <f t="shared" si="0"/>
        <v>27.888000000000002</v>
      </c>
      <c r="H64" s="12">
        <f t="shared" si="1"/>
        <v>69.048000000000002</v>
      </c>
      <c r="I64" s="24" t="s">
        <v>16</v>
      </c>
      <c r="J64" s="17"/>
    </row>
    <row r="65" spans="1:16" s="2" customFormat="1" ht="27.95" customHeight="1" x14ac:dyDescent="0.25">
      <c r="A65" s="8">
        <v>63</v>
      </c>
      <c r="B65" s="9" t="s">
        <v>109</v>
      </c>
      <c r="C65" s="10" t="s">
        <v>110</v>
      </c>
      <c r="D65" s="11">
        <v>76.900000000000006</v>
      </c>
      <c r="E65" s="11">
        <v>46.14</v>
      </c>
      <c r="F65" s="26">
        <v>72.92</v>
      </c>
      <c r="G65" s="12">
        <f t="shared" si="0"/>
        <v>29.168000000000003</v>
      </c>
      <c r="H65" s="12">
        <f t="shared" si="1"/>
        <v>75.308000000000007</v>
      </c>
      <c r="I65" s="24" t="s">
        <v>13</v>
      </c>
      <c r="J65" s="17" t="s">
        <v>20</v>
      </c>
    </row>
    <row r="66" spans="1:16" s="2" customFormat="1" ht="27.95" customHeight="1" x14ac:dyDescent="0.25">
      <c r="A66" s="8">
        <v>64</v>
      </c>
      <c r="B66" s="9" t="s">
        <v>111</v>
      </c>
      <c r="C66" s="10" t="s">
        <v>110</v>
      </c>
      <c r="D66" s="11">
        <v>73.400000000000006</v>
      </c>
      <c r="E66" s="11">
        <v>44.04</v>
      </c>
      <c r="F66" s="26">
        <v>74.52</v>
      </c>
      <c r="G66" s="12">
        <f t="shared" si="0"/>
        <v>29.808</v>
      </c>
      <c r="H66" s="12">
        <f t="shared" si="1"/>
        <v>73.847999999999999</v>
      </c>
      <c r="I66" s="24" t="s">
        <v>16</v>
      </c>
      <c r="J66" s="17"/>
    </row>
    <row r="67" spans="1:16" s="2" customFormat="1" ht="27.95" customHeight="1" x14ac:dyDescent="0.25">
      <c r="A67" s="8">
        <v>65</v>
      </c>
      <c r="B67" s="9" t="s">
        <v>112</v>
      </c>
      <c r="C67" s="10" t="s">
        <v>113</v>
      </c>
      <c r="D67" s="11">
        <v>78.900000000000006</v>
      </c>
      <c r="E67" s="11">
        <v>47.34</v>
      </c>
      <c r="F67" s="16">
        <v>75.2</v>
      </c>
      <c r="G67" s="12">
        <f t="shared" ref="G67:G72" si="2">SUM(F67*0.4)</f>
        <v>30.080000000000002</v>
      </c>
      <c r="H67" s="12">
        <f t="shared" ref="H67:H72" si="3">SUM(E67+G67)</f>
        <v>77.42</v>
      </c>
      <c r="I67" s="24" t="s">
        <v>13</v>
      </c>
      <c r="J67" s="17" t="s">
        <v>20</v>
      </c>
    </row>
    <row r="68" spans="1:16" s="2" customFormat="1" ht="27.95" customHeight="1" x14ac:dyDescent="0.25">
      <c r="A68" s="8">
        <v>66</v>
      </c>
      <c r="B68" s="9" t="s">
        <v>114</v>
      </c>
      <c r="C68" s="10" t="s">
        <v>113</v>
      </c>
      <c r="D68" s="11">
        <v>68.5</v>
      </c>
      <c r="E68" s="11">
        <v>41.1</v>
      </c>
      <c r="F68" s="16">
        <v>67</v>
      </c>
      <c r="G68" s="12">
        <f t="shared" si="2"/>
        <v>26.8</v>
      </c>
      <c r="H68" s="12">
        <f t="shared" si="3"/>
        <v>67.900000000000006</v>
      </c>
      <c r="I68" s="24" t="s">
        <v>16</v>
      </c>
      <c r="J68" s="17"/>
      <c r="P68" s="23"/>
    </row>
    <row r="69" spans="1:16" s="2" customFormat="1" ht="27.95" customHeight="1" x14ac:dyDescent="0.25">
      <c r="A69" s="8">
        <v>67</v>
      </c>
      <c r="B69" s="13" t="s">
        <v>115</v>
      </c>
      <c r="C69" s="8" t="s">
        <v>116</v>
      </c>
      <c r="D69" s="14">
        <v>69.05</v>
      </c>
      <c r="E69" s="14">
        <v>41.43</v>
      </c>
      <c r="F69" s="17">
        <v>71.78</v>
      </c>
      <c r="G69" s="12">
        <f t="shared" si="2"/>
        <v>28.712000000000003</v>
      </c>
      <c r="H69" s="12">
        <f t="shared" si="3"/>
        <v>70.141999999999996</v>
      </c>
      <c r="I69" s="24" t="s">
        <v>13</v>
      </c>
      <c r="J69" s="17" t="s">
        <v>20</v>
      </c>
    </row>
    <row r="70" spans="1:16" s="2" customFormat="1" ht="27.95" customHeight="1" x14ac:dyDescent="0.25">
      <c r="A70" s="8">
        <v>68</v>
      </c>
      <c r="B70" s="13" t="s">
        <v>117</v>
      </c>
      <c r="C70" s="8" t="s">
        <v>116</v>
      </c>
      <c r="D70" s="14">
        <v>63.25</v>
      </c>
      <c r="E70" s="14">
        <v>37.950000000000003</v>
      </c>
      <c r="F70" s="17">
        <v>72.92</v>
      </c>
      <c r="G70" s="12">
        <f t="shared" si="2"/>
        <v>29.168000000000003</v>
      </c>
      <c r="H70" s="12">
        <f t="shared" si="3"/>
        <v>67.118000000000009</v>
      </c>
      <c r="I70" s="24" t="s">
        <v>16</v>
      </c>
      <c r="J70" s="17"/>
    </row>
    <row r="71" spans="1:16" s="2" customFormat="1" ht="27.95" customHeight="1" x14ac:dyDescent="0.25">
      <c r="A71" s="8">
        <v>69</v>
      </c>
      <c r="B71" s="9" t="s">
        <v>118</v>
      </c>
      <c r="C71" s="10" t="s">
        <v>119</v>
      </c>
      <c r="D71" s="11">
        <v>71.599999999999994</v>
      </c>
      <c r="E71" s="11">
        <v>42.96</v>
      </c>
      <c r="F71" s="17">
        <v>72.260000000000005</v>
      </c>
      <c r="G71" s="12">
        <f t="shared" si="2"/>
        <v>28.904000000000003</v>
      </c>
      <c r="H71" s="12">
        <f t="shared" si="3"/>
        <v>71.864000000000004</v>
      </c>
      <c r="I71" s="25">
        <v>1</v>
      </c>
      <c r="J71" s="8" t="s">
        <v>20</v>
      </c>
    </row>
    <row r="72" spans="1:16" s="2" customFormat="1" ht="27.95" customHeight="1" x14ac:dyDescent="0.25">
      <c r="A72" s="8">
        <v>70</v>
      </c>
      <c r="B72" s="9" t="s">
        <v>120</v>
      </c>
      <c r="C72" s="10" t="s">
        <v>119</v>
      </c>
      <c r="D72" s="11">
        <v>82.1</v>
      </c>
      <c r="E72" s="11">
        <v>49.26</v>
      </c>
      <c r="F72" s="17">
        <v>0</v>
      </c>
      <c r="G72" s="12">
        <f t="shared" si="2"/>
        <v>0</v>
      </c>
      <c r="H72" s="12">
        <f t="shared" si="3"/>
        <v>49.26</v>
      </c>
      <c r="I72" s="24"/>
      <c r="J72" s="17" t="s">
        <v>17</v>
      </c>
    </row>
    <row r="73" spans="1:16" s="2" customFormat="1" ht="27.95" customHeight="1" x14ac:dyDescent="0.25">
      <c r="A73" s="8">
        <v>71</v>
      </c>
      <c r="B73" s="13" t="s">
        <v>121</v>
      </c>
      <c r="C73" s="8" t="s">
        <v>122</v>
      </c>
      <c r="D73" s="14">
        <v>62.8</v>
      </c>
      <c r="E73" s="14">
        <v>37.68</v>
      </c>
      <c r="F73" s="17">
        <v>72.819999999999993</v>
      </c>
      <c r="G73" s="12">
        <f t="shared" ref="G73:G136" si="4">SUM(F73*0.4)</f>
        <v>29.128</v>
      </c>
      <c r="H73" s="12">
        <f t="shared" ref="H73:H136" si="5">SUM(E73+G73)</f>
        <v>66.807999999999993</v>
      </c>
      <c r="I73" s="24" t="s">
        <v>13</v>
      </c>
      <c r="J73" s="17" t="s">
        <v>20</v>
      </c>
    </row>
    <row r="74" spans="1:16" s="2" customFormat="1" ht="27.95" customHeight="1" x14ac:dyDescent="0.25">
      <c r="A74" s="8">
        <v>72</v>
      </c>
      <c r="B74" s="13" t="s">
        <v>123</v>
      </c>
      <c r="C74" s="8" t="s">
        <v>122</v>
      </c>
      <c r="D74" s="14">
        <v>56.55</v>
      </c>
      <c r="E74" s="14">
        <v>33.93</v>
      </c>
      <c r="F74" s="17">
        <v>70.72</v>
      </c>
      <c r="G74" s="12">
        <f t="shared" si="4"/>
        <v>28.288</v>
      </c>
      <c r="H74" s="12">
        <f t="shared" si="5"/>
        <v>62.218000000000004</v>
      </c>
      <c r="I74" s="24" t="s">
        <v>16</v>
      </c>
      <c r="J74" s="17"/>
    </row>
    <row r="75" spans="1:16" s="2" customFormat="1" ht="27.95" customHeight="1" x14ac:dyDescent="0.25">
      <c r="A75" s="8">
        <v>73</v>
      </c>
      <c r="B75" s="13" t="s">
        <v>124</v>
      </c>
      <c r="C75" s="8" t="s">
        <v>125</v>
      </c>
      <c r="D75" s="14">
        <v>74.7</v>
      </c>
      <c r="E75" s="14">
        <v>44.82</v>
      </c>
      <c r="F75" s="16">
        <v>72.3</v>
      </c>
      <c r="G75" s="12">
        <f t="shared" si="4"/>
        <v>28.92</v>
      </c>
      <c r="H75" s="12">
        <f t="shared" si="5"/>
        <v>73.740000000000009</v>
      </c>
      <c r="I75" s="24" t="s">
        <v>13</v>
      </c>
      <c r="J75" s="17" t="s">
        <v>20</v>
      </c>
    </row>
    <row r="76" spans="1:16" s="2" customFormat="1" ht="27.95" customHeight="1" x14ac:dyDescent="0.25">
      <c r="A76" s="8">
        <v>74</v>
      </c>
      <c r="B76" s="13" t="s">
        <v>126</v>
      </c>
      <c r="C76" s="8" t="s">
        <v>125</v>
      </c>
      <c r="D76" s="14">
        <v>69.099999999999994</v>
      </c>
      <c r="E76" s="14">
        <v>41.46</v>
      </c>
      <c r="F76" s="17">
        <v>73.44</v>
      </c>
      <c r="G76" s="12">
        <f t="shared" si="4"/>
        <v>29.376000000000001</v>
      </c>
      <c r="H76" s="12">
        <f t="shared" si="5"/>
        <v>70.835999999999999</v>
      </c>
      <c r="I76" s="24" t="s">
        <v>16</v>
      </c>
      <c r="J76" s="17"/>
    </row>
    <row r="77" spans="1:16" s="2" customFormat="1" ht="27.95" customHeight="1" x14ac:dyDescent="0.25">
      <c r="A77" s="8">
        <v>75</v>
      </c>
      <c r="B77" s="9" t="s">
        <v>127</v>
      </c>
      <c r="C77" s="10" t="s">
        <v>128</v>
      </c>
      <c r="D77" s="11">
        <v>85</v>
      </c>
      <c r="E77" s="11">
        <v>51</v>
      </c>
      <c r="F77" s="17">
        <v>76.040000000000006</v>
      </c>
      <c r="G77" s="12">
        <f t="shared" si="4"/>
        <v>30.416000000000004</v>
      </c>
      <c r="H77" s="12">
        <f t="shared" si="5"/>
        <v>81.415999999999997</v>
      </c>
      <c r="I77" s="24" t="s">
        <v>13</v>
      </c>
      <c r="J77" s="17" t="s">
        <v>20</v>
      </c>
    </row>
    <row r="78" spans="1:16" s="2" customFormat="1" ht="27.95" customHeight="1" x14ac:dyDescent="0.25">
      <c r="A78" s="8">
        <v>76</v>
      </c>
      <c r="B78" s="9" t="s">
        <v>129</v>
      </c>
      <c r="C78" s="10" t="s">
        <v>128</v>
      </c>
      <c r="D78" s="11">
        <v>80.7</v>
      </c>
      <c r="E78" s="11">
        <v>48.42</v>
      </c>
      <c r="F78" s="17">
        <v>70.06</v>
      </c>
      <c r="G78" s="12">
        <f t="shared" si="4"/>
        <v>28.024000000000001</v>
      </c>
      <c r="H78" s="12">
        <f t="shared" si="5"/>
        <v>76.444000000000003</v>
      </c>
      <c r="I78" s="24" t="s">
        <v>16</v>
      </c>
      <c r="J78" s="17"/>
    </row>
    <row r="79" spans="1:16" s="2" customFormat="1" ht="27.95" customHeight="1" x14ac:dyDescent="0.25">
      <c r="A79" s="8">
        <v>77</v>
      </c>
      <c r="B79" s="9" t="s">
        <v>130</v>
      </c>
      <c r="C79" s="10" t="s">
        <v>131</v>
      </c>
      <c r="D79" s="11">
        <v>83.8</v>
      </c>
      <c r="E79" s="11">
        <v>50.28</v>
      </c>
      <c r="F79" s="17">
        <v>76.36</v>
      </c>
      <c r="G79" s="12">
        <f t="shared" si="4"/>
        <v>30.544</v>
      </c>
      <c r="H79" s="12">
        <f t="shared" si="5"/>
        <v>80.823999999999998</v>
      </c>
      <c r="I79" s="24" t="s">
        <v>13</v>
      </c>
      <c r="J79" s="17" t="s">
        <v>20</v>
      </c>
    </row>
    <row r="80" spans="1:16" s="2" customFormat="1" ht="27.95" customHeight="1" x14ac:dyDescent="0.25">
      <c r="A80" s="8">
        <v>78</v>
      </c>
      <c r="B80" s="9" t="s">
        <v>132</v>
      </c>
      <c r="C80" s="10" t="s">
        <v>131</v>
      </c>
      <c r="D80" s="11">
        <v>83.1</v>
      </c>
      <c r="E80" s="11">
        <v>49.86</v>
      </c>
      <c r="F80" s="16">
        <v>71.3</v>
      </c>
      <c r="G80" s="12">
        <f t="shared" si="4"/>
        <v>28.52</v>
      </c>
      <c r="H80" s="12">
        <f t="shared" si="5"/>
        <v>78.38</v>
      </c>
      <c r="I80" s="24" t="s">
        <v>16</v>
      </c>
      <c r="J80" s="17"/>
    </row>
    <row r="81" spans="1:14" s="2" customFormat="1" ht="27.95" customHeight="1" x14ac:dyDescent="0.25">
      <c r="A81" s="8">
        <v>79</v>
      </c>
      <c r="B81" s="9" t="s">
        <v>133</v>
      </c>
      <c r="C81" s="10" t="s">
        <v>134</v>
      </c>
      <c r="D81" s="11">
        <v>71.2</v>
      </c>
      <c r="E81" s="11">
        <v>42.72</v>
      </c>
      <c r="F81" s="16">
        <v>62.6</v>
      </c>
      <c r="G81" s="12">
        <f t="shared" si="4"/>
        <v>25.040000000000003</v>
      </c>
      <c r="H81" s="12">
        <f t="shared" si="5"/>
        <v>67.760000000000005</v>
      </c>
      <c r="I81" s="24" t="s">
        <v>13</v>
      </c>
      <c r="J81" s="17" t="s">
        <v>20</v>
      </c>
    </row>
    <row r="82" spans="1:14" s="2" customFormat="1" ht="27.95" customHeight="1" x14ac:dyDescent="0.25">
      <c r="A82" s="8">
        <v>80</v>
      </c>
      <c r="B82" s="9" t="s">
        <v>135</v>
      </c>
      <c r="C82" s="10" t="s">
        <v>134</v>
      </c>
      <c r="D82" s="11">
        <v>63.9</v>
      </c>
      <c r="E82" s="11">
        <v>38.340000000000003</v>
      </c>
      <c r="F82" s="17">
        <v>0</v>
      </c>
      <c r="G82" s="12">
        <f t="shared" si="4"/>
        <v>0</v>
      </c>
      <c r="H82" s="12">
        <f t="shared" si="5"/>
        <v>38.340000000000003</v>
      </c>
      <c r="I82" s="24"/>
      <c r="J82" s="17" t="s">
        <v>17</v>
      </c>
    </row>
    <row r="83" spans="1:14" s="2" customFormat="1" ht="27.95" customHeight="1" x14ac:dyDescent="0.25">
      <c r="A83" s="8">
        <v>81</v>
      </c>
      <c r="B83" s="9" t="s">
        <v>136</v>
      </c>
      <c r="C83" s="10" t="s">
        <v>137</v>
      </c>
      <c r="D83" s="11">
        <v>63.5</v>
      </c>
      <c r="E83" s="11">
        <v>38.1</v>
      </c>
      <c r="F83" s="16">
        <v>69.8</v>
      </c>
      <c r="G83" s="12">
        <f t="shared" si="4"/>
        <v>27.92</v>
      </c>
      <c r="H83" s="12">
        <f t="shared" si="5"/>
        <v>66.02000000000001</v>
      </c>
      <c r="I83" s="24" t="s">
        <v>13</v>
      </c>
      <c r="J83" s="8" t="s">
        <v>20</v>
      </c>
    </row>
    <row r="84" spans="1:14" s="2" customFormat="1" ht="27.95" customHeight="1" x14ac:dyDescent="0.25">
      <c r="A84" s="8">
        <v>82</v>
      </c>
      <c r="B84" s="9" t="s">
        <v>138</v>
      </c>
      <c r="C84" s="10" t="s">
        <v>139</v>
      </c>
      <c r="D84" s="11">
        <v>85.2</v>
      </c>
      <c r="E84" s="11">
        <v>51.12</v>
      </c>
      <c r="F84" s="16">
        <v>77.5</v>
      </c>
      <c r="G84" s="12">
        <f t="shared" si="4"/>
        <v>31</v>
      </c>
      <c r="H84" s="12">
        <f t="shared" si="5"/>
        <v>82.12</v>
      </c>
      <c r="I84" s="24" t="s">
        <v>13</v>
      </c>
      <c r="J84" s="17" t="s">
        <v>20</v>
      </c>
    </row>
    <row r="85" spans="1:14" s="2" customFormat="1" ht="27.95" customHeight="1" x14ac:dyDescent="0.25">
      <c r="A85" s="8">
        <v>83</v>
      </c>
      <c r="B85" s="9" t="s">
        <v>140</v>
      </c>
      <c r="C85" s="10" t="s">
        <v>139</v>
      </c>
      <c r="D85" s="11">
        <v>80.900000000000006</v>
      </c>
      <c r="E85" s="11">
        <v>48.54</v>
      </c>
      <c r="F85" s="17">
        <v>74.22</v>
      </c>
      <c r="G85" s="12">
        <f t="shared" si="4"/>
        <v>29.688000000000002</v>
      </c>
      <c r="H85" s="12">
        <f t="shared" si="5"/>
        <v>78.228000000000009</v>
      </c>
      <c r="I85" s="24" t="s">
        <v>16</v>
      </c>
      <c r="J85" s="17"/>
    </row>
    <row r="86" spans="1:14" s="2" customFormat="1" ht="27.95" customHeight="1" x14ac:dyDescent="0.25">
      <c r="A86" s="8">
        <v>84</v>
      </c>
      <c r="B86" s="13" t="s">
        <v>141</v>
      </c>
      <c r="C86" s="8" t="s">
        <v>142</v>
      </c>
      <c r="D86" s="14">
        <v>71.8</v>
      </c>
      <c r="E86" s="14">
        <v>43.08</v>
      </c>
      <c r="F86" s="17">
        <v>74.819999999999993</v>
      </c>
      <c r="G86" s="12">
        <f t="shared" si="4"/>
        <v>29.927999999999997</v>
      </c>
      <c r="H86" s="12">
        <f t="shared" si="5"/>
        <v>73.007999999999996</v>
      </c>
      <c r="I86" s="24" t="s">
        <v>13</v>
      </c>
      <c r="J86" s="17" t="s">
        <v>20</v>
      </c>
    </row>
    <row r="87" spans="1:14" s="2" customFormat="1" ht="27.95" customHeight="1" x14ac:dyDescent="0.25">
      <c r="A87" s="8">
        <v>85</v>
      </c>
      <c r="B87" s="13" t="s">
        <v>143</v>
      </c>
      <c r="C87" s="8" t="s">
        <v>142</v>
      </c>
      <c r="D87" s="14">
        <v>71.25</v>
      </c>
      <c r="E87" s="14">
        <v>42.75</v>
      </c>
      <c r="F87" s="17">
        <v>72.52</v>
      </c>
      <c r="G87" s="12">
        <f t="shared" si="4"/>
        <v>29.007999999999999</v>
      </c>
      <c r="H87" s="12">
        <f t="shared" si="5"/>
        <v>71.757999999999996</v>
      </c>
      <c r="I87" s="24" t="s">
        <v>16</v>
      </c>
      <c r="J87" s="17"/>
    </row>
    <row r="88" spans="1:14" s="2" customFormat="1" ht="27.95" customHeight="1" x14ac:dyDescent="0.25">
      <c r="A88" s="8">
        <v>86</v>
      </c>
      <c r="B88" s="13" t="s">
        <v>144</v>
      </c>
      <c r="C88" s="8" t="s">
        <v>145</v>
      </c>
      <c r="D88" s="14">
        <v>56.7</v>
      </c>
      <c r="E88" s="14">
        <v>34.020000000000003</v>
      </c>
      <c r="F88" s="16">
        <v>75.8</v>
      </c>
      <c r="G88" s="12">
        <f t="shared" si="4"/>
        <v>30.32</v>
      </c>
      <c r="H88" s="12">
        <f t="shared" si="5"/>
        <v>64.34</v>
      </c>
      <c r="I88" s="24" t="s">
        <v>13</v>
      </c>
      <c r="J88" s="17" t="s">
        <v>20</v>
      </c>
    </row>
    <row r="89" spans="1:14" s="2" customFormat="1" ht="27.95" customHeight="1" x14ac:dyDescent="0.25">
      <c r="A89" s="8">
        <v>87</v>
      </c>
      <c r="B89" s="13" t="s">
        <v>146</v>
      </c>
      <c r="C89" s="8" t="s">
        <v>145</v>
      </c>
      <c r="D89" s="14">
        <v>52.4</v>
      </c>
      <c r="E89" s="14">
        <v>31.44</v>
      </c>
      <c r="F89" s="17">
        <v>71</v>
      </c>
      <c r="G89" s="12">
        <f t="shared" si="4"/>
        <v>28.400000000000002</v>
      </c>
      <c r="H89" s="12">
        <f t="shared" si="5"/>
        <v>59.84</v>
      </c>
      <c r="I89" s="24" t="s">
        <v>16</v>
      </c>
      <c r="J89" s="17"/>
    </row>
    <row r="90" spans="1:14" s="2" customFormat="1" ht="27.95" customHeight="1" x14ac:dyDescent="0.25">
      <c r="A90" s="8">
        <v>88</v>
      </c>
      <c r="B90" s="13" t="s">
        <v>147</v>
      </c>
      <c r="C90" s="8" t="s">
        <v>148</v>
      </c>
      <c r="D90" s="14">
        <v>71.95</v>
      </c>
      <c r="E90" s="14">
        <v>43.17</v>
      </c>
      <c r="F90" s="17">
        <v>74.98</v>
      </c>
      <c r="G90" s="12">
        <f t="shared" si="4"/>
        <v>29.992000000000004</v>
      </c>
      <c r="H90" s="12">
        <f t="shared" si="5"/>
        <v>73.162000000000006</v>
      </c>
      <c r="I90" s="24" t="s">
        <v>13</v>
      </c>
      <c r="J90" s="17" t="s">
        <v>20</v>
      </c>
    </row>
    <row r="91" spans="1:14" s="2" customFormat="1" ht="27.95" customHeight="1" x14ac:dyDescent="0.25">
      <c r="A91" s="8">
        <v>89</v>
      </c>
      <c r="B91" s="13" t="s">
        <v>149</v>
      </c>
      <c r="C91" s="8" t="s">
        <v>148</v>
      </c>
      <c r="D91" s="14">
        <v>71.45</v>
      </c>
      <c r="E91" s="14">
        <v>42.87</v>
      </c>
      <c r="F91" s="17">
        <v>71.98</v>
      </c>
      <c r="G91" s="12">
        <f t="shared" si="4"/>
        <v>28.792000000000002</v>
      </c>
      <c r="H91" s="12">
        <f t="shared" si="5"/>
        <v>71.662000000000006</v>
      </c>
      <c r="I91" s="24" t="s">
        <v>16</v>
      </c>
      <c r="J91" s="17"/>
    </row>
    <row r="92" spans="1:14" s="2" customFormat="1" ht="27.95" customHeight="1" x14ac:dyDescent="0.25">
      <c r="A92" s="8">
        <v>90</v>
      </c>
      <c r="B92" s="13" t="s">
        <v>150</v>
      </c>
      <c r="C92" s="8" t="s">
        <v>151</v>
      </c>
      <c r="D92" s="14">
        <v>70.849999999999994</v>
      </c>
      <c r="E92" s="14">
        <v>42.51</v>
      </c>
      <c r="F92" s="17">
        <v>72.06</v>
      </c>
      <c r="G92" s="12">
        <f t="shared" si="4"/>
        <v>28.824000000000002</v>
      </c>
      <c r="H92" s="12">
        <f t="shared" si="5"/>
        <v>71.334000000000003</v>
      </c>
      <c r="I92" s="24" t="s">
        <v>13</v>
      </c>
      <c r="J92" s="17" t="s">
        <v>20</v>
      </c>
    </row>
    <row r="93" spans="1:14" s="2" customFormat="1" ht="27.95" customHeight="1" x14ac:dyDescent="0.25">
      <c r="A93" s="8">
        <v>91</v>
      </c>
      <c r="B93" s="13" t="s">
        <v>152</v>
      </c>
      <c r="C93" s="8" t="s">
        <v>151</v>
      </c>
      <c r="D93" s="27">
        <v>69.7</v>
      </c>
      <c r="E93" s="27">
        <v>41.82</v>
      </c>
      <c r="F93" s="17">
        <v>68.540000000000006</v>
      </c>
      <c r="G93" s="12">
        <f t="shared" si="4"/>
        <v>27.416000000000004</v>
      </c>
      <c r="H93" s="12">
        <f t="shared" si="5"/>
        <v>69.236000000000004</v>
      </c>
      <c r="I93" s="24" t="s">
        <v>16</v>
      </c>
      <c r="J93" s="17"/>
    </row>
    <row r="94" spans="1:14" s="2" customFormat="1" ht="27.95" customHeight="1" x14ac:dyDescent="0.25">
      <c r="A94" s="8">
        <v>92</v>
      </c>
      <c r="B94" s="13" t="s">
        <v>153</v>
      </c>
      <c r="C94" s="8" t="s">
        <v>154</v>
      </c>
      <c r="D94" s="27">
        <v>65.400000000000006</v>
      </c>
      <c r="E94" s="27">
        <v>39.24</v>
      </c>
      <c r="F94" s="17">
        <v>75.2</v>
      </c>
      <c r="G94" s="12">
        <f t="shared" si="4"/>
        <v>30.080000000000002</v>
      </c>
      <c r="H94" s="12">
        <f t="shared" si="5"/>
        <v>69.320000000000007</v>
      </c>
      <c r="I94" s="24" t="s">
        <v>13</v>
      </c>
      <c r="J94" s="17" t="s">
        <v>20</v>
      </c>
    </row>
    <row r="95" spans="1:14" s="2" customFormat="1" ht="27.95" customHeight="1" x14ac:dyDescent="0.25">
      <c r="A95" s="8">
        <v>93</v>
      </c>
      <c r="B95" s="13" t="s">
        <v>155</v>
      </c>
      <c r="C95" s="8" t="s">
        <v>154</v>
      </c>
      <c r="D95" s="27">
        <v>67.2</v>
      </c>
      <c r="E95" s="27">
        <v>40.32</v>
      </c>
      <c r="F95" s="17">
        <v>71.680000000000007</v>
      </c>
      <c r="G95" s="12">
        <f t="shared" si="4"/>
        <v>28.672000000000004</v>
      </c>
      <c r="H95" s="12">
        <f t="shared" si="5"/>
        <v>68.992000000000004</v>
      </c>
      <c r="I95" s="24" t="s">
        <v>16</v>
      </c>
      <c r="J95" s="17"/>
      <c r="N95" s="23"/>
    </row>
    <row r="96" spans="1:14" s="2" customFormat="1" ht="27.95" customHeight="1" x14ac:dyDescent="0.25">
      <c r="A96" s="8">
        <v>94</v>
      </c>
      <c r="B96" s="13" t="s">
        <v>156</v>
      </c>
      <c r="C96" s="8" t="s">
        <v>157</v>
      </c>
      <c r="D96" s="14">
        <v>71.900000000000006</v>
      </c>
      <c r="E96" s="14">
        <v>43.14</v>
      </c>
      <c r="F96" s="17">
        <v>70.760000000000005</v>
      </c>
      <c r="G96" s="12">
        <f t="shared" si="4"/>
        <v>28.304000000000002</v>
      </c>
      <c r="H96" s="12">
        <f t="shared" si="5"/>
        <v>71.444000000000003</v>
      </c>
      <c r="I96" s="24" t="s">
        <v>13</v>
      </c>
      <c r="J96" s="17" t="s">
        <v>20</v>
      </c>
    </row>
    <row r="97" spans="1:10" s="2" customFormat="1" ht="27.95" customHeight="1" x14ac:dyDescent="0.25">
      <c r="A97" s="8">
        <v>95</v>
      </c>
      <c r="B97" s="13" t="s">
        <v>158</v>
      </c>
      <c r="C97" s="8" t="s">
        <v>157</v>
      </c>
      <c r="D97" s="14">
        <v>67.3</v>
      </c>
      <c r="E97" s="14">
        <v>40.380000000000003</v>
      </c>
      <c r="F97" s="17">
        <v>67.52</v>
      </c>
      <c r="G97" s="12">
        <f t="shared" si="4"/>
        <v>27.007999999999999</v>
      </c>
      <c r="H97" s="12">
        <f t="shared" si="5"/>
        <v>67.388000000000005</v>
      </c>
      <c r="I97" s="24" t="s">
        <v>16</v>
      </c>
      <c r="J97" s="17"/>
    </row>
    <row r="98" spans="1:10" s="2" customFormat="1" ht="27.95" customHeight="1" x14ac:dyDescent="0.25">
      <c r="A98" s="8">
        <v>96</v>
      </c>
      <c r="B98" s="13" t="s">
        <v>159</v>
      </c>
      <c r="C98" s="8" t="s">
        <v>160</v>
      </c>
      <c r="D98" s="14">
        <v>66.95</v>
      </c>
      <c r="E98" s="14">
        <v>40.17</v>
      </c>
      <c r="F98" s="17">
        <v>74.739999999999995</v>
      </c>
      <c r="G98" s="12">
        <f t="shared" si="4"/>
        <v>29.896000000000001</v>
      </c>
      <c r="H98" s="12">
        <f t="shared" si="5"/>
        <v>70.066000000000003</v>
      </c>
      <c r="I98" s="24" t="s">
        <v>13</v>
      </c>
      <c r="J98" s="17" t="s">
        <v>20</v>
      </c>
    </row>
    <row r="99" spans="1:10" s="3" customFormat="1" ht="27.95" customHeight="1" x14ac:dyDescent="0.25">
      <c r="A99" s="8">
        <v>97</v>
      </c>
      <c r="B99" s="28" t="s">
        <v>161</v>
      </c>
      <c r="C99" s="29" t="s">
        <v>160</v>
      </c>
      <c r="D99" s="30">
        <v>64.2</v>
      </c>
      <c r="E99" s="30">
        <v>38.520000000000003</v>
      </c>
      <c r="F99" s="26">
        <v>0</v>
      </c>
      <c r="G99" s="31">
        <f t="shared" si="4"/>
        <v>0</v>
      </c>
      <c r="H99" s="31">
        <f t="shared" si="5"/>
        <v>38.520000000000003</v>
      </c>
      <c r="I99" s="32" t="s">
        <v>16</v>
      </c>
      <c r="J99" s="26" t="s">
        <v>17</v>
      </c>
    </row>
    <row r="100" spans="1:10" s="3" customFormat="1" ht="27.95" customHeight="1" x14ac:dyDescent="0.25">
      <c r="A100" s="8">
        <v>98</v>
      </c>
      <c r="B100" s="13" t="s">
        <v>162</v>
      </c>
      <c r="C100" s="8" t="s">
        <v>163</v>
      </c>
      <c r="D100" s="14">
        <v>64.400000000000006</v>
      </c>
      <c r="E100" s="14">
        <v>38.64</v>
      </c>
      <c r="F100" s="17">
        <v>71.16</v>
      </c>
      <c r="G100" s="12">
        <f t="shared" si="4"/>
        <v>28.463999999999999</v>
      </c>
      <c r="H100" s="12">
        <f t="shared" si="5"/>
        <v>67.103999999999999</v>
      </c>
      <c r="I100" s="32" t="s">
        <v>13</v>
      </c>
      <c r="J100" s="26" t="s">
        <v>20</v>
      </c>
    </row>
    <row r="101" spans="1:10" s="2" customFormat="1" ht="27.95" customHeight="1" x14ac:dyDescent="0.25">
      <c r="A101" s="8">
        <v>99</v>
      </c>
      <c r="B101" s="13" t="s">
        <v>164</v>
      </c>
      <c r="C101" s="8" t="s">
        <v>163</v>
      </c>
      <c r="D101" s="14">
        <v>66.45</v>
      </c>
      <c r="E101" s="14">
        <v>39.869999999999997</v>
      </c>
      <c r="F101" s="17">
        <v>64.36</v>
      </c>
      <c r="G101" s="12">
        <f t="shared" si="4"/>
        <v>25.744</v>
      </c>
      <c r="H101" s="12">
        <f t="shared" si="5"/>
        <v>65.614000000000004</v>
      </c>
      <c r="I101" s="24" t="s">
        <v>16</v>
      </c>
      <c r="J101" s="17"/>
    </row>
    <row r="102" spans="1:10" s="2" customFormat="1" ht="27.95" customHeight="1" x14ac:dyDescent="0.25">
      <c r="A102" s="8">
        <v>100</v>
      </c>
      <c r="B102" s="13" t="s">
        <v>165</v>
      </c>
      <c r="C102" s="8" t="s">
        <v>166</v>
      </c>
      <c r="D102" s="14">
        <v>63.2</v>
      </c>
      <c r="E102" s="14">
        <v>37.92</v>
      </c>
      <c r="F102" s="17">
        <v>76.540000000000006</v>
      </c>
      <c r="G102" s="12">
        <f t="shared" si="4"/>
        <v>30.616000000000003</v>
      </c>
      <c r="H102" s="12">
        <f t="shared" si="5"/>
        <v>68.536000000000001</v>
      </c>
      <c r="I102" s="24" t="s">
        <v>13</v>
      </c>
      <c r="J102" s="17" t="s">
        <v>20</v>
      </c>
    </row>
    <row r="103" spans="1:10" s="2" customFormat="1" ht="27.95" customHeight="1" x14ac:dyDescent="0.25">
      <c r="A103" s="8">
        <v>101</v>
      </c>
      <c r="B103" s="13" t="s">
        <v>167</v>
      </c>
      <c r="C103" s="8" t="s">
        <v>166</v>
      </c>
      <c r="D103" s="14">
        <v>57.85</v>
      </c>
      <c r="E103" s="14">
        <v>34.71</v>
      </c>
      <c r="F103" s="17">
        <v>76.239999999999995</v>
      </c>
      <c r="G103" s="12">
        <f t="shared" si="4"/>
        <v>30.495999999999999</v>
      </c>
      <c r="H103" s="12">
        <f t="shared" si="5"/>
        <v>65.206000000000003</v>
      </c>
      <c r="I103" s="24" t="s">
        <v>16</v>
      </c>
      <c r="J103" s="17"/>
    </row>
    <row r="104" spans="1:10" s="2" customFormat="1" ht="27.95" customHeight="1" x14ac:dyDescent="0.25">
      <c r="A104" s="8">
        <v>102</v>
      </c>
      <c r="B104" s="13" t="s">
        <v>168</v>
      </c>
      <c r="C104" s="8" t="s">
        <v>169</v>
      </c>
      <c r="D104" s="14">
        <v>63.8</v>
      </c>
      <c r="E104" s="14">
        <v>38.28</v>
      </c>
      <c r="F104" s="17">
        <v>73.400000000000006</v>
      </c>
      <c r="G104" s="12">
        <f t="shared" si="4"/>
        <v>29.360000000000003</v>
      </c>
      <c r="H104" s="12">
        <f t="shared" si="5"/>
        <v>67.64</v>
      </c>
      <c r="I104" s="24" t="s">
        <v>13</v>
      </c>
      <c r="J104" s="17" t="s">
        <v>20</v>
      </c>
    </row>
    <row r="105" spans="1:10" s="2" customFormat="1" ht="27.95" customHeight="1" x14ac:dyDescent="0.25">
      <c r="A105" s="8">
        <v>103</v>
      </c>
      <c r="B105" s="13" t="s">
        <v>170</v>
      </c>
      <c r="C105" s="8" t="s">
        <v>169</v>
      </c>
      <c r="D105" s="14">
        <v>61.55</v>
      </c>
      <c r="E105" s="14">
        <v>36.93</v>
      </c>
      <c r="F105" s="17">
        <v>74.52</v>
      </c>
      <c r="G105" s="12">
        <f t="shared" si="4"/>
        <v>29.808</v>
      </c>
      <c r="H105" s="12">
        <f t="shared" si="5"/>
        <v>66.738</v>
      </c>
      <c r="I105" s="24" t="s">
        <v>16</v>
      </c>
      <c r="J105" s="17"/>
    </row>
    <row r="106" spans="1:10" s="2" customFormat="1" ht="27.95" customHeight="1" x14ac:dyDescent="0.25">
      <c r="A106" s="8">
        <v>104</v>
      </c>
      <c r="B106" s="13" t="s">
        <v>171</v>
      </c>
      <c r="C106" s="8" t="s">
        <v>172</v>
      </c>
      <c r="D106" s="27">
        <v>72.3</v>
      </c>
      <c r="E106" s="27">
        <v>43.38</v>
      </c>
      <c r="F106" s="17">
        <v>72.040000000000006</v>
      </c>
      <c r="G106" s="12">
        <f t="shared" si="4"/>
        <v>28.816000000000003</v>
      </c>
      <c r="H106" s="12">
        <f t="shared" si="5"/>
        <v>72.195999999999998</v>
      </c>
      <c r="I106" s="24" t="s">
        <v>13</v>
      </c>
      <c r="J106" s="17" t="s">
        <v>20</v>
      </c>
    </row>
    <row r="107" spans="1:10" s="3" customFormat="1" ht="27.95" customHeight="1" x14ac:dyDescent="0.25">
      <c r="A107" s="8">
        <v>105</v>
      </c>
      <c r="B107" s="28" t="s">
        <v>173</v>
      </c>
      <c r="C107" s="29" t="s">
        <v>172</v>
      </c>
      <c r="D107" s="30">
        <v>72.75</v>
      </c>
      <c r="E107" s="30">
        <v>43.65</v>
      </c>
      <c r="F107" s="26">
        <v>0</v>
      </c>
      <c r="G107" s="31">
        <f t="shared" si="4"/>
        <v>0</v>
      </c>
      <c r="H107" s="31">
        <f t="shared" si="5"/>
        <v>43.65</v>
      </c>
      <c r="I107" s="32" t="s">
        <v>16</v>
      </c>
      <c r="J107" s="26" t="s">
        <v>17</v>
      </c>
    </row>
    <row r="108" spans="1:10" s="2" customFormat="1" ht="27.95" customHeight="1" x14ac:dyDescent="0.25">
      <c r="A108" s="8">
        <v>106</v>
      </c>
      <c r="B108" s="13" t="s">
        <v>174</v>
      </c>
      <c r="C108" s="8" t="s">
        <v>175</v>
      </c>
      <c r="D108" s="14">
        <v>79.099999999999994</v>
      </c>
      <c r="E108" s="14">
        <v>47.46</v>
      </c>
      <c r="F108" s="17">
        <v>78.5</v>
      </c>
      <c r="G108" s="12">
        <f t="shared" si="4"/>
        <v>31.400000000000002</v>
      </c>
      <c r="H108" s="12">
        <f t="shared" si="5"/>
        <v>78.86</v>
      </c>
      <c r="I108" s="24" t="s">
        <v>13</v>
      </c>
      <c r="J108" s="17" t="s">
        <v>20</v>
      </c>
    </row>
    <row r="109" spans="1:10" s="2" customFormat="1" ht="27.95" customHeight="1" x14ac:dyDescent="0.25">
      <c r="A109" s="8">
        <v>107</v>
      </c>
      <c r="B109" s="13" t="s">
        <v>176</v>
      </c>
      <c r="C109" s="8" t="s">
        <v>175</v>
      </c>
      <c r="D109" s="14">
        <v>76.55</v>
      </c>
      <c r="E109" s="14">
        <v>45.93</v>
      </c>
      <c r="F109" s="17">
        <v>0</v>
      </c>
      <c r="G109" s="12">
        <f t="shared" si="4"/>
        <v>0</v>
      </c>
      <c r="H109" s="12">
        <f t="shared" si="5"/>
        <v>45.93</v>
      </c>
      <c r="I109" s="24" t="s">
        <v>16</v>
      </c>
      <c r="J109" s="17" t="s">
        <v>17</v>
      </c>
    </row>
    <row r="110" spans="1:10" s="2" customFormat="1" ht="27.95" customHeight="1" x14ac:dyDescent="0.25">
      <c r="A110" s="8">
        <v>108</v>
      </c>
      <c r="B110" s="13" t="s">
        <v>177</v>
      </c>
      <c r="C110" s="8" t="s">
        <v>178</v>
      </c>
      <c r="D110" s="14">
        <v>71.099999999999994</v>
      </c>
      <c r="E110" s="14">
        <v>42.66</v>
      </c>
      <c r="F110" s="17">
        <v>77.78</v>
      </c>
      <c r="G110" s="12">
        <f t="shared" si="4"/>
        <v>31.112000000000002</v>
      </c>
      <c r="H110" s="12">
        <f t="shared" si="5"/>
        <v>73.771999999999991</v>
      </c>
      <c r="I110" s="24" t="s">
        <v>13</v>
      </c>
      <c r="J110" s="17" t="s">
        <v>20</v>
      </c>
    </row>
    <row r="111" spans="1:10" s="2" customFormat="1" ht="27.95" customHeight="1" x14ac:dyDescent="0.25">
      <c r="A111" s="8">
        <v>109</v>
      </c>
      <c r="B111" s="13" t="s">
        <v>179</v>
      </c>
      <c r="C111" s="8" t="s">
        <v>178</v>
      </c>
      <c r="D111" s="14">
        <v>68.95</v>
      </c>
      <c r="E111" s="14">
        <v>41.37</v>
      </c>
      <c r="F111" s="17">
        <v>75.52</v>
      </c>
      <c r="G111" s="12">
        <f t="shared" si="4"/>
        <v>30.207999999999998</v>
      </c>
      <c r="H111" s="12">
        <f t="shared" si="5"/>
        <v>71.578000000000003</v>
      </c>
      <c r="I111" s="24" t="s">
        <v>16</v>
      </c>
      <c r="J111" s="17"/>
    </row>
    <row r="112" spans="1:10" s="2" customFormat="1" ht="27.95" customHeight="1" x14ac:dyDescent="0.25">
      <c r="A112" s="8">
        <v>110</v>
      </c>
      <c r="B112" s="13" t="s">
        <v>180</v>
      </c>
      <c r="C112" s="8" t="s">
        <v>181</v>
      </c>
      <c r="D112" s="27">
        <v>61</v>
      </c>
      <c r="E112" s="27">
        <v>36.6</v>
      </c>
      <c r="F112" s="16">
        <v>72.8</v>
      </c>
      <c r="G112" s="12">
        <f t="shared" si="4"/>
        <v>29.12</v>
      </c>
      <c r="H112" s="12">
        <f t="shared" si="5"/>
        <v>65.72</v>
      </c>
      <c r="I112" s="24" t="s">
        <v>13</v>
      </c>
      <c r="J112" s="17" t="s">
        <v>20</v>
      </c>
    </row>
    <row r="113" spans="1:10" s="2" customFormat="1" ht="27.95" customHeight="1" x14ac:dyDescent="0.25">
      <c r="A113" s="8">
        <v>111</v>
      </c>
      <c r="B113" s="13" t="s">
        <v>182</v>
      </c>
      <c r="C113" s="8" t="s">
        <v>181</v>
      </c>
      <c r="D113" s="27">
        <v>61</v>
      </c>
      <c r="E113" s="27">
        <v>36.6</v>
      </c>
      <c r="F113" s="17">
        <v>71.72</v>
      </c>
      <c r="G113" s="12">
        <f t="shared" si="4"/>
        <v>28.688000000000002</v>
      </c>
      <c r="H113" s="12">
        <f t="shared" si="5"/>
        <v>65.288000000000011</v>
      </c>
      <c r="I113" s="24" t="s">
        <v>16</v>
      </c>
      <c r="J113" s="17"/>
    </row>
    <row r="114" spans="1:10" s="2" customFormat="1" ht="27.95" customHeight="1" x14ac:dyDescent="0.25">
      <c r="A114" s="8">
        <v>112</v>
      </c>
      <c r="B114" s="13" t="s">
        <v>183</v>
      </c>
      <c r="C114" s="8" t="s">
        <v>181</v>
      </c>
      <c r="D114" s="14">
        <v>61.75</v>
      </c>
      <c r="E114" s="14">
        <v>37.049999999999997</v>
      </c>
      <c r="F114" s="17">
        <v>69.540000000000006</v>
      </c>
      <c r="G114" s="12">
        <f t="shared" si="4"/>
        <v>27.816000000000003</v>
      </c>
      <c r="H114" s="12">
        <f t="shared" si="5"/>
        <v>64.866</v>
      </c>
      <c r="I114" s="24" t="s">
        <v>44</v>
      </c>
      <c r="J114" s="17"/>
    </row>
    <row r="115" spans="1:10" s="2" customFormat="1" ht="27.95" customHeight="1" x14ac:dyDescent="0.25">
      <c r="A115" s="8">
        <v>113</v>
      </c>
      <c r="B115" s="13" t="s">
        <v>184</v>
      </c>
      <c r="C115" s="8" t="s">
        <v>185</v>
      </c>
      <c r="D115" s="14">
        <v>71.95</v>
      </c>
      <c r="E115" s="14">
        <v>43.17</v>
      </c>
      <c r="F115" s="16">
        <v>76.2</v>
      </c>
      <c r="G115" s="12">
        <f t="shared" si="4"/>
        <v>30.480000000000004</v>
      </c>
      <c r="H115" s="12">
        <f t="shared" si="5"/>
        <v>73.650000000000006</v>
      </c>
      <c r="I115" s="24" t="s">
        <v>13</v>
      </c>
      <c r="J115" s="17" t="s">
        <v>20</v>
      </c>
    </row>
    <row r="116" spans="1:10" s="2" customFormat="1" ht="27.95" customHeight="1" x14ac:dyDescent="0.25">
      <c r="A116" s="8">
        <v>114</v>
      </c>
      <c r="B116" s="13" t="s">
        <v>186</v>
      </c>
      <c r="C116" s="8" t="s">
        <v>185</v>
      </c>
      <c r="D116" s="14">
        <v>63.6</v>
      </c>
      <c r="E116" s="14">
        <v>38.159999999999997</v>
      </c>
      <c r="F116" s="16">
        <v>75.099999999999994</v>
      </c>
      <c r="G116" s="12">
        <f t="shared" si="4"/>
        <v>30.04</v>
      </c>
      <c r="H116" s="12">
        <f t="shared" si="5"/>
        <v>68.199999999999989</v>
      </c>
      <c r="I116" s="24" t="s">
        <v>16</v>
      </c>
      <c r="J116" s="17"/>
    </row>
    <row r="117" spans="1:10" s="2" customFormat="1" ht="27.95" customHeight="1" x14ac:dyDescent="0.25">
      <c r="A117" s="8">
        <v>115</v>
      </c>
      <c r="B117" s="13" t="s">
        <v>187</v>
      </c>
      <c r="C117" s="8" t="s">
        <v>188</v>
      </c>
      <c r="D117" s="14">
        <v>75.75</v>
      </c>
      <c r="E117" s="14">
        <v>45.45</v>
      </c>
      <c r="F117" s="17">
        <v>73.540000000000006</v>
      </c>
      <c r="G117" s="12">
        <f t="shared" si="4"/>
        <v>29.416000000000004</v>
      </c>
      <c r="H117" s="12">
        <f t="shared" si="5"/>
        <v>74.866000000000014</v>
      </c>
      <c r="I117" s="24" t="s">
        <v>13</v>
      </c>
      <c r="J117" s="17" t="s">
        <v>20</v>
      </c>
    </row>
    <row r="118" spans="1:10" s="2" customFormat="1" ht="27.95" customHeight="1" x14ac:dyDescent="0.25">
      <c r="A118" s="8">
        <v>116</v>
      </c>
      <c r="B118" s="13" t="s">
        <v>189</v>
      </c>
      <c r="C118" s="8" t="s">
        <v>188</v>
      </c>
      <c r="D118" s="14">
        <v>72.5</v>
      </c>
      <c r="E118" s="14">
        <v>43.5</v>
      </c>
      <c r="F118" s="17">
        <v>74.599999999999994</v>
      </c>
      <c r="G118" s="12">
        <f t="shared" si="4"/>
        <v>29.84</v>
      </c>
      <c r="H118" s="12">
        <f t="shared" si="5"/>
        <v>73.34</v>
      </c>
      <c r="I118" s="24" t="s">
        <v>16</v>
      </c>
      <c r="J118" s="17"/>
    </row>
    <row r="119" spans="1:10" s="2" customFormat="1" ht="27.95" customHeight="1" x14ac:dyDescent="0.25">
      <c r="A119" s="8">
        <v>117</v>
      </c>
      <c r="B119" s="9" t="s">
        <v>190</v>
      </c>
      <c r="C119" s="10" t="s">
        <v>191</v>
      </c>
      <c r="D119" s="11">
        <v>79.900000000000006</v>
      </c>
      <c r="E119" s="11">
        <v>47.94</v>
      </c>
      <c r="F119" s="17">
        <v>76.02</v>
      </c>
      <c r="G119" s="12">
        <f t="shared" si="4"/>
        <v>30.408000000000001</v>
      </c>
      <c r="H119" s="12">
        <f t="shared" si="5"/>
        <v>78.347999999999999</v>
      </c>
      <c r="I119" s="24" t="s">
        <v>13</v>
      </c>
      <c r="J119" s="17" t="s">
        <v>20</v>
      </c>
    </row>
    <row r="120" spans="1:10" s="2" customFormat="1" ht="27.95" customHeight="1" x14ac:dyDescent="0.25">
      <c r="A120" s="8">
        <v>118</v>
      </c>
      <c r="B120" s="9" t="s">
        <v>192</v>
      </c>
      <c r="C120" s="10" t="s">
        <v>191</v>
      </c>
      <c r="D120" s="11">
        <v>78.7</v>
      </c>
      <c r="E120" s="11">
        <v>47.22</v>
      </c>
      <c r="F120" s="17">
        <v>75.819999999999993</v>
      </c>
      <c r="G120" s="12">
        <f t="shared" si="4"/>
        <v>30.327999999999999</v>
      </c>
      <c r="H120" s="12">
        <f t="shared" si="5"/>
        <v>77.548000000000002</v>
      </c>
      <c r="I120" s="24" t="s">
        <v>16</v>
      </c>
      <c r="J120" s="17" t="s">
        <v>20</v>
      </c>
    </row>
    <row r="121" spans="1:10" s="2" customFormat="1" ht="27.95" customHeight="1" x14ac:dyDescent="0.25">
      <c r="A121" s="8">
        <v>119</v>
      </c>
      <c r="B121" s="9" t="s">
        <v>193</v>
      </c>
      <c r="C121" s="10" t="s">
        <v>191</v>
      </c>
      <c r="D121" s="11">
        <v>74</v>
      </c>
      <c r="E121" s="11">
        <v>44.4</v>
      </c>
      <c r="F121" s="17">
        <v>80.16</v>
      </c>
      <c r="G121" s="12">
        <f t="shared" si="4"/>
        <v>32.064</v>
      </c>
      <c r="H121" s="12">
        <f t="shared" si="5"/>
        <v>76.463999999999999</v>
      </c>
      <c r="I121" s="24" t="s">
        <v>44</v>
      </c>
      <c r="J121" s="17" t="s">
        <v>20</v>
      </c>
    </row>
    <row r="122" spans="1:10" s="2" customFormat="1" ht="27.95" customHeight="1" x14ac:dyDescent="0.25">
      <c r="A122" s="8">
        <v>120</v>
      </c>
      <c r="B122" s="9" t="s">
        <v>194</v>
      </c>
      <c r="C122" s="10" t="s">
        <v>191</v>
      </c>
      <c r="D122" s="11">
        <v>77.099999999999994</v>
      </c>
      <c r="E122" s="11">
        <v>46.26</v>
      </c>
      <c r="F122" s="17">
        <v>73.58</v>
      </c>
      <c r="G122" s="12">
        <f t="shared" si="4"/>
        <v>29.432000000000002</v>
      </c>
      <c r="H122" s="12">
        <f t="shared" si="5"/>
        <v>75.692000000000007</v>
      </c>
      <c r="I122" s="24" t="s">
        <v>46</v>
      </c>
      <c r="J122" s="17" t="s">
        <v>20</v>
      </c>
    </row>
    <row r="123" spans="1:10" s="2" customFormat="1" ht="27.95" customHeight="1" x14ac:dyDescent="0.25">
      <c r="A123" s="8">
        <v>121</v>
      </c>
      <c r="B123" s="9" t="s">
        <v>195</v>
      </c>
      <c r="C123" s="10" t="s">
        <v>191</v>
      </c>
      <c r="D123" s="11">
        <v>74.8</v>
      </c>
      <c r="E123" s="11">
        <v>44.88</v>
      </c>
      <c r="F123" s="17">
        <v>71.98</v>
      </c>
      <c r="G123" s="12">
        <f t="shared" si="4"/>
        <v>28.792000000000002</v>
      </c>
      <c r="H123" s="12">
        <f t="shared" si="5"/>
        <v>73.671999999999997</v>
      </c>
      <c r="I123" s="24" t="s">
        <v>196</v>
      </c>
      <c r="J123" s="17"/>
    </row>
    <row r="124" spans="1:10" s="2" customFormat="1" ht="27.95" customHeight="1" x14ac:dyDescent="0.25">
      <c r="A124" s="8">
        <v>122</v>
      </c>
      <c r="B124" s="9" t="s">
        <v>197</v>
      </c>
      <c r="C124" s="10" t="s">
        <v>191</v>
      </c>
      <c r="D124" s="11">
        <v>76.599999999999994</v>
      </c>
      <c r="E124" s="11">
        <v>45.96</v>
      </c>
      <c r="F124" s="17">
        <v>69.099999999999994</v>
      </c>
      <c r="G124" s="12">
        <f t="shared" si="4"/>
        <v>27.64</v>
      </c>
      <c r="H124" s="12">
        <f t="shared" si="5"/>
        <v>73.599999999999994</v>
      </c>
      <c r="I124" s="24" t="s">
        <v>198</v>
      </c>
      <c r="J124" s="17"/>
    </row>
    <row r="125" spans="1:10" s="2" customFormat="1" ht="27.95" customHeight="1" x14ac:dyDescent="0.25">
      <c r="A125" s="8">
        <v>123</v>
      </c>
      <c r="B125" s="9" t="s">
        <v>199</v>
      </c>
      <c r="C125" s="10" t="s">
        <v>191</v>
      </c>
      <c r="D125" s="11">
        <v>75.3</v>
      </c>
      <c r="E125" s="11">
        <v>45.18</v>
      </c>
      <c r="F125" s="17">
        <v>70.72</v>
      </c>
      <c r="G125" s="12">
        <f t="shared" si="4"/>
        <v>28.288</v>
      </c>
      <c r="H125" s="12">
        <f t="shared" si="5"/>
        <v>73.468000000000004</v>
      </c>
      <c r="I125" s="24" t="s">
        <v>200</v>
      </c>
      <c r="J125" s="17"/>
    </row>
    <row r="126" spans="1:10" s="2" customFormat="1" ht="27.95" customHeight="1" x14ac:dyDescent="0.25">
      <c r="A126" s="8">
        <v>124</v>
      </c>
      <c r="B126" s="9" t="s">
        <v>201</v>
      </c>
      <c r="C126" s="10" t="s">
        <v>191</v>
      </c>
      <c r="D126" s="11">
        <v>74.2</v>
      </c>
      <c r="E126" s="11">
        <v>44.52</v>
      </c>
      <c r="F126" s="16">
        <v>68.16</v>
      </c>
      <c r="G126" s="12">
        <f t="shared" si="4"/>
        <v>27.263999999999999</v>
      </c>
      <c r="H126" s="12">
        <f t="shared" si="5"/>
        <v>71.784000000000006</v>
      </c>
      <c r="I126" s="24" t="s">
        <v>202</v>
      </c>
      <c r="J126" s="17"/>
    </row>
    <row r="127" spans="1:10" s="2" customFormat="1" ht="27.95" customHeight="1" x14ac:dyDescent="0.25">
      <c r="A127" s="8">
        <v>125</v>
      </c>
      <c r="B127" s="9" t="s">
        <v>203</v>
      </c>
      <c r="C127" s="10" t="s">
        <v>204</v>
      </c>
      <c r="D127" s="11">
        <v>75.8</v>
      </c>
      <c r="E127" s="11">
        <v>45.48</v>
      </c>
      <c r="F127" s="16">
        <v>71.400000000000006</v>
      </c>
      <c r="G127" s="12">
        <f t="shared" si="4"/>
        <v>28.560000000000002</v>
      </c>
      <c r="H127" s="12">
        <f t="shared" si="5"/>
        <v>74.039999999999992</v>
      </c>
      <c r="I127" s="24" t="s">
        <v>13</v>
      </c>
      <c r="J127" s="17" t="s">
        <v>20</v>
      </c>
    </row>
    <row r="128" spans="1:10" s="2" customFormat="1" ht="27.95" customHeight="1" x14ac:dyDescent="0.25">
      <c r="A128" s="8">
        <v>126</v>
      </c>
      <c r="B128" s="9" t="s">
        <v>205</v>
      </c>
      <c r="C128" s="10" t="s">
        <v>204</v>
      </c>
      <c r="D128" s="11">
        <v>65.2</v>
      </c>
      <c r="E128" s="11">
        <v>39.119999999999997</v>
      </c>
      <c r="F128" s="17">
        <v>69.02</v>
      </c>
      <c r="G128" s="12">
        <f t="shared" si="4"/>
        <v>27.608000000000001</v>
      </c>
      <c r="H128" s="12">
        <f t="shared" si="5"/>
        <v>66.727999999999994</v>
      </c>
      <c r="I128" s="24" t="s">
        <v>16</v>
      </c>
      <c r="J128" s="17"/>
    </row>
    <row r="129" spans="1:13" s="2" customFormat="1" ht="27.95" customHeight="1" x14ac:dyDescent="0.25">
      <c r="A129" s="8">
        <v>127</v>
      </c>
      <c r="B129" s="9" t="s">
        <v>206</v>
      </c>
      <c r="C129" s="10" t="s">
        <v>207</v>
      </c>
      <c r="D129" s="11">
        <v>80.2</v>
      </c>
      <c r="E129" s="11">
        <v>48.12</v>
      </c>
      <c r="F129" s="17">
        <v>78.02</v>
      </c>
      <c r="G129" s="12">
        <f t="shared" si="4"/>
        <v>31.207999999999998</v>
      </c>
      <c r="H129" s="12">
        <f t="shared" si="5"/>
        <v>79.328000000000003</v>
      </c>
      <c r="I129" s="24" t="s">
        <v>13</v>
      </c>
      <c r="J129" s="17" t="s">
        <v>20</v>
      </c>
    </row>
    <row r="130" spans="1:13" s="2" customFormat="1" ht="27.95" customHeight="1" x14ac:dyDescent="0.25">
      <c r="A130" s="8">
        <v>128</v>
      </c>
      <c r="B130" s="9" t="s">
        <v>208</v>
      </c>
      <c r="C130" s="10" t="s">
        <v>207</v>
      </c>
      <c r="D130" s="11">
        <v>77.2</v>
      </c>
      <c r="E130" s="11">
        <v>46.32</v>
      </c>
      <c r="F130" s="17">
        <v>75.84</v>
      </c>
      <c r="G130" s="12">
        <f t="shared" si="4"/>
        <v>30.336000000000002</v>
      </c>
      <c r="H130" s="12">
        <f t="shared" si="5"/>
        <v>76.656000000000006</v>
      </c>
      <c r="I130" s="24" t="s">
        <v>16</v>
      </c>
      <c r="J130" s="17" t="s">
        <v>20</v>
      </c>
    </row>
    <row r="131" spans="1:13" s="2" customFormat="1" ht="27.95" customHeight="1" x14ac:dyDescent="0.25">
      <c r="A131" s="8">
        <v>129</v>
      </c>
      <c r="B131" s="9" t="s">
        <v>209</v>
      </c>
      <c r="C131" s="10" t="s">
        <v>207</v>
      </c>
      <c r="D131" s="11">
        <v>79.099999999999994</v>
      </c>
      <c r="E131" s="11">
        <v>47.46</v>
      </c>
      <c r="F131" s="17">
        <v>72.78</v>
      </c>
      <c r="G131" s="12">
        <f t="shared" si="4"/>
        <v>29.112000000000002</v>
      </c>
      <c r="H131" s="12">
        <f t="shared" si="5"/>
        <v>76.572000000000003</v>
      </c>
      <c r="I131" s="24" t="s">
        <v>44</v>
      </c>
      <c r="J131" s="17"/>
    </row>
    <row r="132" spans="1:13" s="2" customFormat="1" ht="27.95" customHeight="1" x14ac:dyDescent="0.25">
      <c r="A132" s="8">
        <v>130</v>
      </c>
      <c r="B132" s="9" t="s">
        <v>210</v>
      </c>
      <c r="C132" s="10" t="s">
        <v>207</v>
      </c>
      <c r="D132" s="11">
        <v>78.900000000000006</v>
      </c>
      <c r="E132" s="11">
        <v>47.34</v>
      </c>
      <c r="F132" s="17">
        <v>72.92</v>
      </c>
      <c r="G132" s="12">
        <f t="shared" si="4"/>
        <v>29.168000000000003</v>
      </c>
      <c r="H132" s="12">
        <f t="shared" si="5"/>
        <v>76.50800000000001</v>
      </c>
      <c r="I132" s="24" t="s">
        <v>46</v>
      </c>
      <c r="J132" s="17"/>
    </row>
    <row r="133" spans="1:13" s="2" customFormat="1" ht="27.95" customHeight="1" x14ac:dyDescent="0.25">
      <c r="A133" s="8">
        <v>131</v>
      </c>
      <c r="B133" s="9" t="s">
        <v>211</v>
      </c>
      <c r="C133" s="10" t="s">
        <v>212</v>
      </c>
      <c r="D133" s="11">
        <v>83.6</v>
      </c>
      <c r="E133" s="11">
        <v>50.16</v>
      </c>
      <c r="F133" s="17">
        <v>76.72</v>
      </c>
      <c r="G133" s="12">
        <f t="shared" si="4"/>
        <v>30.688000000000002</v>
      </c>
      <c r="H133" s="12">
        <f t="shared" si="5"/>
        <v>80.847999999999999</v>
      </c>
      <c r="I133" s="24" t="s">
        <v>13</v>
      </c>
      <c r="J133" s="17" t="s">
        <v>20</v>
      </c>
    </row>
    <row r="134" spans="1:13" s="2" customFormat="1" ht="27.95" customHeight="1" x14ac:dyDescent="0.25">
      <c r="A134" s="8">
        <v>132</v>
      </c>
      <c r="B134" s="9" t="s">
        <v>213</v>
      </c>
      <c r="C134" s="10" t="s">
        <v>212</v>
      </c>
      <c r="D134" s="11">
        <v>80.7</v>
      </c>
      <c r="E134" s="11">
        <v>48.42</v>
      </c>
      <c r="F134" s="16">
        <v>80.7</v>
      </c>
      <c r="G134" s="12">
        <f t="shared" si="4"/>
        <v>32.28</v>
      </c>
      <c r="H134" s="12">
        <f t="shared" si="5"/>
        <v>80.7</v>
      </c>
      <c r="I134" s="24" t="s">
        <v>16</v>
      </c>
      <c r="J134" s="17" t="s">
        <v>20</v>
      </c>
    </row>
    <row r="135" spans="1:13" s="2" customFormat="1" ht="27.95" customHeight="1" x14ac:dyDescent="0.25">
      <c r="A135" s="8">
        <v>133</v>
      </c>
      <c r="B135" s="9" t="s">
        <v>214</v>
      </c>
      <c r="C135" s="10" t="s">
        <v>212</v>
      </c>
      <c r="D135" s="11">
        <v>80.5</v>
      </c>
      <c r="E135" s="11">
        <v>48.3</v>
      </c>
      <c r="F135" s="16">
        <v>75.099999999999994</v>
      </c>
      <c r="G135" s="12">
        <f t="shared" si="4"/>
        <v>30.04</v>
      </c>
      <c r="H135" s="12">
        <f t="shared" si="5"/>
        <v>78.34</v>
      </c>
      <c r="I135" s="24" t="s">
        <v>44</v>
      </c>
      <c r="J135" s="17"/>
    </row>
    <row r="136" spans="1:13" s="2" customFormat="1" ht="27.95" customHeight="1" x14ac:dyDescent="0.25">
      <c r="A136" s="8">
        <v>134</v>
      </c>
      <c r="B136" s="9" t="s">
        <v>215</v>
      </c>
      <c r="C136" s="10" t="s">
        <v>212</v>
      </c>
      <c r="D136" s="11">
        <v>79.5</v>
      </c>
      <c r="E136" s="11">
        <v>47.7</v>
      </c>
      <c r="F136" s="17">
        <v>74.72</v>
      </c>
      <c r="G136" s="12">
        <f t="shared" si="4"/>
        <v>29.888000000000002</v>
      </c>
      <c r="H136" s="12">
        <f t="shared" si="5"/>
        <v>77.588000000000008</v>
      </c>
      <c r="I136" s="24" t="s">
        <v>46</v>
      </c>
      <c r="J136" s="17"/>
    </row>
    <row r="137" spans="1:13" s="2" customFormat="1" ht="27.95" customHeight="1" x14ac:dyDescent="0.25">
      <c r="A137" s="8">
        <v>135</v>
      </c>
      <c r="B137" s="9" t="s">
        <v>216</v>
      </c>
      <c r="C137" s="10" t="s">
        <v>217</v>
      </c>
      <c r="D137" s="11">
        <v>79.5</v>
      </c>
      <c r="E137" s="11">
        <v>47.7</v>
      </c>
      <c r="F137" s="16">
        <v>77.3</v>
      </c>
      <c r="G137" s="12">
        <f t="shared" ref="G137:G168" si="6">SUM(F137*0.4)</f>
        <v>30.92</v>
      </c>
      <c r="H137" s="12">
        <f t="shared" ref="H137:H168" si="7">SUM(E137+G137)</f>
        <v>78.62</v>
      </c>
      <c r="I137" s="24" t="s">
        <v>13</v>
      </c>
      <c r="J137" s="17" t="s">
        <v>20</v>
      </c>
    </row>
    <row r="138" spans="1:13" s="2" customFormat="1" ht="27.95" customHeight="1" x14ac:dyDescent="0.25">
      <c r="A138" s="8">
        <v>136</v>
      </c>
      <c r="B138" s="9" t="s">
        <v>218</v>
      </c>
      <c r="C138" s="10" t="s">
        <v>217</v>
      </c>
      <c r="D138" s="11">
        <v>76.900000000000006</v>
      </c>
      <c r="E138" s="11">
        <v>46.14</v>
      </c>
      <c r="F138" s="17">
        <v>77.34</v>
      </c>
      <c r="G138" s="12">
        <f t="shared" si="6"/>
        <v>30.936000000000003</v>
      </c>
      <c r="H138" s="12">
        <f t="shared" si="7"/>
        <v>77.076000000000008</v>
      </c>
      <c r="I138" s="24" t="s">
        <v>16</v>
      </c>
      <c r="J138" s="17" t="s">
        <v>20</v>
      </c>
    </row>
    <row r="139" spans="1:13" s="2" customFormat="1" ht="27.95" customHeight="1" x14ac:dyDescent="0.25">
      <c r="A139" s="8">
        <v>137</v>
      </c>
      <c r="B139" s="9" t="s">
        <v>219</v>
      </c>
      <c r="C139" s="10" t="s">
        <v>217</v>
      </c>
      <c r="D139" s="11">
        <v>79.2</v>
      </c>
      <c r="E139" s="11">
        <v>47.52</v>
      </c>
      <c r="F139" s="17">
        <v>73.239999999999995</v>
      </c>
      <c r="G139" s="12">
        <f t="shared" si="6"/>
        <v>29.295999999999999</v>
      </c>
      <c r="H139" s="12">
        <f t="shared" si="7"/>
        <v>76.816000000000003</v>
      </c>
      <c r="I139" s="24" t="s">
        <v>44</v>
      </c>
      <c r="J139" s="17"/>
    </row>
    <row r="140" spans="1:13" s="2" customFormat="1" ht="27.95" customHeight="1" x14ac:dyDescent="0.25">
      <c r="A140" s="8">
        <v>138</v>
      </c>
      <c r="B140" s="9" t="s">
        <v>220</v>
      </c>
      <c r="C140" s="10" t="s">
        <v>217</v>
      </c>
      <c r="D140" s="11">
        <v>78.099999999999994</v>
      </c>
      <c r="E140" s="11">
        <v>46.86</v>
      </c>
      <c r="F140" s="17">
        <v>73.28</v>
      </c>
      <c r="G140" s="12">
        <f t="shared" si="6"/>
        <v>29.312000000000001</v>
      </c>
      <c r="H140" s="12">
        <f t="shared" si="7"/>
        <v>76.171999999999997</v>
      </c>
      <c r="I140" s="24" t="s">
        <v>46</v>
      </c>
      <c r="J140" s="17"/>
      <c r="M140" s="23"/>
    </row>
    <row r="141" spans="1:13" s="2" customFormat="1" ht="27.95" customHeight="1" x14ac:dyDescent="0.25">
      <c r="A141" s="8">
        <v>139</v>
      </c>
      <c r="B141" s="9" t="s">
        <v>221</v>
      </c>
      <c r="C141" s="10" t="s">
        <v>222</v>
      </c>
      <c r="D141" s="11">
        <v>79.400000000000006</v>
      </c>
      <c r="E141" s="11">
        <v>47.64</v>
      </c>
      <c r="F141" s="17">
        <v>74.34</v>
      </c>
      <c r="G141" s="12">
        <f t="shared" si="6"/>
        <v>29.736000000000004</v>
      </c>
      <c r="H141" s="12">
        <f t="shared" si="7"/>
        <v>77.376000000000005</v>
      </c>
      <c r="I141" s="24" t="s">
        <v>13</v>
      </c>
      <c r="J141" s="17" t="s">
        <v>20</v>
      </c>
    </row>
    <row r="142" spans="1:13" s="2" customFormat="1" ht="27.95" customHeight="1" x14ac:dyDescent="0.25">
      <c r="A142" s="8">
        <v>140</v>
      </c>
      <c r="B142" s="9" t="s">
        <v>223</v>
      </c>
      <c r="C142" s="10" t="s">
        <v>222</v>
      </c>
      <c r="D142" s="11">
        <v>76.7</v>
      </c>
      <c r="E142" s="11">
        <v>46.02</v>
      </c>
      <c r="F142" s="17">
        <v>75.78</v>
      </c>
      <c r="G142" s="12">
        <f t="shared" si="6"/>
        <v>30.312000000000001</v>
      </c>
      <c r="H142" s="12">
        <f t="shared" si="7"/>
        <v>76.332000000000008</v>
      </c>
      <c r="I142" s="24" t="s">
        <v>16</v>
      </c>
      <c r="J142" s="17"/>
    </row>
    <row r="143" spans="1:13" s="2" customFormat="1" ht="27.95" customHeight="1" x14ac:dyDescent="0.25">
      <c r="A143" s="8">
        <v>141</v>
      </c>
      <c r="B143" s="9" t="s">
        <v>224</v>
      </c>
      <c r="C143" s="10" t="s">
        <v>225</v>
      </c>
      <c r="D143" s="11">
        <v>84.3</v>
      </c>
      <c r="E143" s="11">
        <v>50.58</v>
      </c>
      <c r="F143" s="17">
        <v>79.819999999999993</v>
      </c>
      <c r="G143" s="12">
        <f t="shared" si="6"/>
        <v>31.927999999999997</v>
      </c>
      <c r="H143" s="12">
        <f t="shared" si="7"/>
        <v>82.507999999999996</v>
      </c>
      <c r="I143" s="24" t="s">
        <v>13</v>
      </c>
      <c r="J143" s="17" t="s">
        <v>20</v>
      </c>
    </row>
    <row r="144" spans="1:13" s="2" customFormat="1" ht="27.95" customHeight="1" x14ac:dyDescent="0.25">
      <c r="A144" s="8">
        <v>142</v>
      </c>
      <c r="B144" s="9" t="s">
        <v>226</v>
      </c>
      <c r="C144" s="10" t="s">
        <v>225</v>
      </c>
      <c r="D144" s="11">
        <v>77</v>
      </c>
      <c r="E144" s="11">
        <v>46.2</v>
      </c>
      <c r="F144" s="17">
        <v>75.92</v>
      </c>
      <c r="G144" s="12">
        <f t="shared" si="6"/>
        <v>30.368000000000002</v>
      </c>
      <c r="H144" s="12">
        <f t="shared" si="7"/>
        <v>76.568000000000012</v>
      </c>
      <c r="I144" s="24" t="s">
        <v>16</v>
      </c>
      <c r="J144" s="17"/>
    </row>
    <row r="145" spans="1:10" s="2" customFormat="1" ht="27.95" customHeight="1" x14ac:dyDescent="0.25">
      <c r="A145" s="8">
        <v>143</v>
      </c>
      <c r="B145" s="9" t="s">
        <v>227</v>
      </c>
      <c r="C145" s="10" t="s">
        <v>228</v>
      </c>
      <c r="D145" s="11">
        <v>72.400000000000006</v>
      </c>
      <c r="E145" s="11">
        <v>43.44</v>
      </c>
      <c r="F145" s="17">
        <v>75.2</v>
      </c>
      <c r="G145" s="12">
        <f t="shared" si="6"/>
        <v>30.080000000000002</v>
      </c>
      <c r="H145" s="12">
        <f t="shared" si="7"/>
        <v>73.52</v>
      </c>
      <c r="I145" s="24" t="s">
        <v>13</v>
      </c>
      <c r="J145" s="17" t="s">
        <v>20</v>
      </c>
    </row>
    <row r="146" spans="1:10" s="2" customFormat="1" ht="27.95" customHeight="1" x14ac:dyDescent="0.25">
      <c r="A146" s="8">
        <v>144</v>
      </c>
      <c r="B146" s="9" t="s">
        <v>229</v>
      </c>
      <c r="C146" s="10" t="s">
        <v>228</v>
      </c>
      <c r="D146" s="11">
        <v>70.2</v>
      </c>
      <c r="E146" s="11">
        <v>42.12</v>
      </c>
      <c r="F146" s="17">
        <v>74.819999999999993</v>
      </c>
      <c r="G146" s="12">
        <f t="shared" si="6"/>
        <v>29.927999999999997</v>
      </c>
      <c r="H146" s="12">
        <f t="shared" si="7"/>
        <v>72.048000000000002</v>
      </c>
      <c r="I146" s="24" t="s">
        <v>16</v>
      </c>
      <c r="J146" s="17"/>
    </row>
    <row r="147" spans="1:10" s="2" customFormat="1" ht="27.95" customHeight="1" x14ac:dyDescent="0.25">
      <c r="A147" s="8">
        <v>145</v>
      </c>
      <c r="B147" s="13" t="s">
        <v>230</v>
      </c>
      <c r="C147" s="8" t="s">
        <v>231</v>
      </c>
      <c r="D147" s="14">
        <v>71.55</v>
      </c>
      <c r="E147" s="14">
        <v>42.93</v>
      </c>
      <c r="F147" s="17">
        <v>71.739999999999995</v>
      </c>
      <c r="G147" s="12">
        <f t="shared" si="6"/>
        <v>28.695999999999998</v>
      </c>
      <c r="H147" s="12">
        <f t="shared" si="7"/>
        <v>71.626000000000005</v>
      </c>
      <c r="I147" s="24" t="s">
        <v>13</v>
      </c>
      <c r="J147" s="17" t="s">
        <v>20</v>
      </c>
    </row>
    <row r="148" spans="1:10" s="2" customFormat="1" ht="27.95" customHeight="1" x14ac:dyDescent="0.25">
      <c r="A148" s="8">
        <v>146</v>
      </c>
      <c r="B148" s="13" t="s">
        <v>232</v>
      </c>
      <c r="C148" s="8" t="s">
        <v>231</v>
      </c>
      <c r="D148" s="14">
        <v>69.05</v>
      </c>
      <c r="E148" s="14">
        <v>41.43</v>
      </c>
      <c r="F148" s="17">
        <v>75.06</v>
      </c>
      <c r="G148" s="12">
        <f t="shared" si="6"/>
        <v>30.024000000000001</v>
      </c>
      <c r="H148" s="12">
        <f t="shared" si="7"/>
        <v>71.454000000000008</v>
      </c>
      <c r="I148" s="24" t="s">
        <v>16</v>
      </c>
      <c r="J148" s="17" t="s">
        <v>20</v>
      </c>
    </row>
    <row r="149" spans="1:10" s="2" customFormat="1" ht="27.95" customHeight="1" x14ac:dyDescent="0.25">
      <c r="A149" s="8">
        <v>147</v>
      </c>
      <c r="B149" s="13" t="s">
        <v>233</v>
      </c>
      <c r="C149" s="8" t="s">
        <v>231</v>
      </c>
      <c r="D149" s="14">
        <v>66.150000000000006</v>
      </c>
      <c r="E149" s="14">
        <v>39.69</v>
      </c>
      <c r="F149" s="17">
        <v>73.819999999999993</v>
      </c>
      <c r="G149" s="12">
        <f t="shared" si="6"/>
        <v>29.527999999999999</v>
      </c>
      <c r="H149" s="12">
        <f t="shared" si="7"/>
        <v>69.217999999999989</v>
      </c>
      <c r="I149" s="24" t="s">
        <v>44</v>
      </c>
      <c r="J149" s="17"/>
    </row>
    <row r="150" spans="1:10" s="2" customFormat="1" ht="27.95" customHeight="1" x14ac:dyDescent="0.25">
      <c r="A150" s="8">
        <v>148</v>
      </c>
      <c r="B150" s="13" t="s">
        <v>189</v>
      </c>
      <c r="C150" s="8" t="s">
        <v>231</v>
      </c>
      <c r="D150" s="14">
        <v>64</v>
      </c>
      <c r="E150" s="14">
        <v>38.4</v>
      </c>
      <c r="F150" s="16">
        <v>73.3</v>
      </c>
      <c r="G150" s="12">
        <f t="shared" si="6"/>
        <v>29.32</v>
      </c>
      <c r="H150" s="12">
        <f t="shared" si="7"/>
        <v>67.72</v>
      </c>
      <c r="I150" s="24" t="s">
        <v>46</v>
      </c>
      <c r="J150" s="17"/>
    </row>
    <row r="151" spans="1:10" s="2" customFormat="1" ht="27.95" customHeight="1" x14ac:dyDescent="0.25">
      <c r="A151" s="8">
        <v>149</v>
      </c>
      <c r="B151" s="9" t="s">
        <v>234</v>
      </c>
      <c r="C151" s="10" t="s">
        <v>235</v>
      </c>
      <c r="D151" s="11">
        <v>76.099999999999994</v>
      </c>
      <c r="E151" s="11">
        <v>45.66</v>
      </c>
      <c r="F151" s="17">
        <v>79.760000000000005</v>
      </c>
      <c r="G151" s="12">
        <f t="shared" si="6"/>
        <v>31.904000000000003</v>
      </c>
      <c r="H151" s="12">
        <f t="shared" si="7"/>
        <v>77.563999999999993</v>
      </c>
      <c r="I151" s="24" t="s">
        <v>13</v>
      </c>
      <c r="J151" s="17" t="s">
        <v>20</v>
      </c>
    </row>
    <row r="152" spans="1:10" s="2" customFormat="1" ht="27.95" customHeight="1" x14ac:dyDescent="0.25">
      <c r="A152" s="8">
        <v>150</v>
      </c>
      <c r="B152" s="9" t="s">
        <v>236</v>
      </c>
      <c r="C152" s="10" t="s">
        <v>235</v>
      </c>
      <c r="D152" s="11">
        <v>75.400000000000006</v>
      </c>
      <c r="E152" s="11">
        <v>45.24</v>
      </c>
      <c r="F152" s="16">
        <v>73.599999999999994</v>
      </c>
      <c r="G152" s="12">
        <f t="shared" si="6"/>
        <v>29.439999999999998</v>
      </c>
      <c r="H152" s="12">
        <f t="shared" si="7"/>
        <v>74.680000000000007</v>
      </c>
      <c r="I152" s="24" t="s">
        <v>16</v>
      </c>
      <c r="J152" s="17"/>
    </row>
    <row r="153" spans="1:10" s="2" customFormat="1" ht="27.95" customHeight="1" x14ac:dyDescent="0.25">
      <c r="A153" s="8">
        <v>151</v>
      </c>
      <c r="B153" s="9" t="s">
        <v>237</v>
      </c>
      <c r="C153" s="10" t="s">
        <v>238</v>
      </c>
      <c r="D153" s="11">
        <v>80.599999999999994</v>
      </c>
      <c r="E153" s="11">
        <v>48.36</v>
      </c>
      <c r="F153" s="17">
        <v>77.52</v>
      </c>
      <c r="G153" s="12">
        <f t="shared" si="6"/>
        <v>31.007999999999999</v>
      </c>
      <c r="H153" s="12">
        <f t="shared" si="7"/>
        <v>79.367999999999995</v>
      </c>
      <c r="I153" s="24" t="s">
        <v>13</v>
      </c>
      <c r="J153" s="17" t="s">
        <v>20</v>
      </c>
    </row>
    <row r="154" spans="1:10" s="2" customFormat="1" ht="27.95" customHeight="1" x14ac:dyDescent="0.25">
      <c r="A154" s="8">
        <v>152</v>
      </c>
      <c r="B154" s="9" t="s">
        <v>239</v>
      </c>
      <c r="C154" s="10" t="s">
        <v>238</v>
      </c>
      <c r="D154" s="11">
        <v>78.8</v>
      </c>
      <c r="E154" s="11">
        <v>47.28</v>
      </c>
      <c r="F154" s="17">
        <v>70.459999999999994</v>
      </c>
      <c r="G154" s="12">
        <f t="shared" si="6"/>
        <v>28.183999999999997</v>
      </c>
      <c r="H154" s="12">
        <f t="shared" si="7"/>
        <v>75.463999999999999</v>
      </c>
      <c r="I154" s="24" t="s">
        <v>16</v>
      </c>
      <c r="J154" s="17" t="s">
        <v>20</v>
      </c>
    </row>
    <row r="155" spans="1:10" s="2" customFormat="1" ht="27.95" customHeight="1" x14ac:dyDescent="0.25">
      <c r="A155" s="8">
        <v>153</v>
      </c>
      <c r="B155" s="9" t="s">
        <v>240</v>
      </c>
      <c r="C155" s="10" t="s">
        <v>238</v>
      </c>
      <c r="D155" s="11">
        <v>75.400000000000006</v>
      </c>
      <c r="E155" s="11">
        <v>45.24</v>
      </c>
      <c r="F155" s="17">
        <v>74.540000000000006</v>
      </c>
      <c r="G155" s="12">
        <f t="shared" si="6"/>
        <v>29.816000000000003</v>
      </c>
      <c r="H155" s="12">
        <f t="shared" si="7"/>
        <v>75.056000000000012</v>
      </c>
      <c r="I155" s="24" t="s">
        <v>44</v>
      </c>
      <c r="J155" s="17" t="s">
        <v>20</v>
      </c>
    </row>
    <row r="156" spans="1:10" s="2" customFormat="1" ht="27.95" customHeight="1" x14ac:dyDescent="0.25">
      <c r="A156" s="8">
        <v>154</v>
      </c>
      <c r="B156" s="9" t="s">
        <v>241</v>
      </c>
      <c r="C156" s="10" t="s">
        <v>238</v>
      </c>
      <c r="D156" s="11">
        <v>76.400000000000006</v>
      </c>
      <c r="E156" s="11">
        <v>45.84</v>
      </c>
      <c r="F156" s="17">
        <v>71.92</v>
      </c>
      <c r="G156" s="12">
        <f t="shared" si="6"/>
        <v>28.768000000000001</v>
      </c>
      <c r="H156" s="12">
        <f t="shared" si="7"/>
        <v>74.608000000000004</v>
      </c>
      <c r="I156" s="24" t="s">
        <v>46</v>
      </c>
      <c r="J156" s="17" t="s">
        <v>20</v>
      </c>
    </row>
    <row r="157" spans="1:10" s="2" customFormat="1" ht="27.95" customHeight="1" x14ac:dyDescent="0.25">
      <c r="A157" s="8">
        <v>155</v>
      </c>
      <c r="B157" s="9" t="s">
        <v>242</v>
      </c>
      <c r="C157" s="10" t="s">
        <v>238</v>
      </c>
      <c r="D157" s="11">
        <v>76.5</v>
      </c>
      <c r="E157" s="11">
        <v>45.9</v>
      </c>
      <c r="F157" s="16">
        <v>70.599999999999994</v>
      </c>
      <c r="G157" s="12">
        <f t="shared" si="6"/>
        <v>28.24</v>
      </c>
      <c r="H157" s="12">
        <f t="shared" si="7"/>
        <v>74.14</v>
      </c>
      <c r="I157" s="24" t="s">
        <v>196</v>
      </c>
      <c r="J157" s="17"/>
    </row>
    <row r="158" spans="1:10" s="2" customFormat="1" ht="27.95" customHeight="1" x14ac:dyDescent="0.25">
      <c r="A158" s="8">
        <v>156</v>
      </c>
      <c r="B158" s="9" t="s">
        <v>243</v>
      </c>
      <c r="C158" s="10" t="s">
        <v>238</v>
      </c>
      <c r="D158" s="11">
        <v>74.3</v>
      </c>
      <c r="E158" s="11">
        <v>44.58</v>
      </c>
      <c r="F158" s="17">
        <v>72.52</v>
      </c>
      <c r="G158" s="12">
        <f t="shared" si="6"/>
        <v>29.007999999999999</v>
      </c>
      <c r="H158" s="12">
        <f t="shared" si="7"/>
        <v>73.587999999999994</v>
      </c>
      <c r="I158" s="24" t="s">
        <v>198</v>
      </c>
      <c r="J158" s="25"/>
    </row>
    <row r="159" spans="1:10" s="2" customFormat="1" ht="27.95" customHeight="1" x14ac:dyDescent="0.25">
      <c r="A159" s="8">
        <v>157</v>
      </c>
      <c r="B159" s="9" t="s">
        <v>244</v>
      </c>
      <c r="C159" s="10" t="s">
        <v>238</v>
      </c>
      <c r="D159" s="11">
        <v>73.099999999999994</v>
      </c>
      <c r="E159" s="11">
        <v>43.86</v>
      </c>
      <c r="F159" s="17">
        <v>72.06</v>
      </c>
      <c r="G159" s="12">
        <f t="shared" si="6"/>
        <v>28.824000000000002</v>
      </c>
      <c r="H159" s="12">
        <f t="shared" si="7"/>
        <v>72.683999999999997</v>
      </c>
      <c r="I159" s="24" t="s">
        <v>200</v>
      </c>
      <c r="J159" s="17"/>
    </row>
    <row r="160" spans="1:10" s="2" customFormat="1" ht="27.95" customHeight="1" x14ac:dyDescent="0.25">
      <c r="A160" s="8">
        <v>158</v>
      </c>
      <c r="B160" s="9" t="s">
        <v>245</v>
      </c>
      <c r="C160" s="10" t="s">
        <v>238</v>
      </c>
      <c r="D160" s="11">
        <v>79.8</v>
      </c>
      <c r="E160" s="11">
        <v>47.88</v>
      </c>
      <c r="F160" s="17">
        <v>0</v>
      </c>
      <c r="G160" s="12">
        <f t="shared" si="6"/>
        <v>0</v>
      </c>
      <c r="H160" s="12">
        <f t="shared" si="7"/>
        <v>47.88</v>
      </c>
      <c r="I160" s="24" t="s">
        <v>202</v>
      </c>
      <c r="J160" s="17" t="s">
        <v>17</v>
      </c>
    </row>
    <row r="161" spans="1:10" s="2" customFormat="1" ht="27.95" customHeight="1" x14ac:dyDescent="0.25">
      <c r="A161" s="8">
        <v>159</v>
      </c>
      <c r="B161" s="9" t="s">
        <v>246</v>
      </c>
      <c r="C161" s="10" t="s">
        <v>247</v>
      </c>
      <c r="D161" s="11">
        <v>74.5</v>
      </c>
      <c r="E161" s="11">
        <v>44.7</v>
      </c>
      <c r="F161" s="17">
        <v>74.7</v>
      </c>
      <c r="G161" s="12">
        <f t="shared" si="6"/>
        <v>29.880000000000003</v>
      </c>
      <c r="H161" s="12">
        <f t="shared" si="7"/>
        <v>74.580000000000013</v>
      </c>
      <c r="I161" s="24" t="s">
        <v>13</v>
      </c>
      <c r="J161" s="17" t="s">
        <v>20</v>
      </c>
    </row>
    <row r="162" spans="1:10" s="2" customFormat="1" ht="27.95" customHeight="1" x14ac:dyDescent="0.25">
      <c r="A162" s="8">
        <v>160</v>
      </c>
      <c r="B162" s="9" t="s">
        <v>248</v>
      </c>
      <c r="C162" s="10" t="s">
        <v>247</v>
      </c>
      <c r="D162" s="11">
        <v>74.7</v>
      </c>
      <c r="E162" s="11">
        <v>44.82</v>
      </c>
      <c r="F162" s="17">
        <v>73.3</v>
      </c>
      <c r="G162" s="12">
        <f t="shared" si="6"/>
        <v>29.32</v>
      </c>
      <c r="H162" s="12">
        <f t="shared" si="7"/>
        <v>74.14</v>
      </c>
      <c r="I162" s="24" t="s">
        <v>16</v>
      </c>
      <c r="J162" s="17"/>
    </row>
    <row r="163" spans="1:10" s="2" customFormat="1" ht="27.95" customHeight="1" x14ac:dyDescent="0.25">
      <c r="A163" s="8">
        <v>161</v>
      </c>
      <c r="B163" s="13" t="s">
        <v>249</v>
      </c>
      <c r="C163" s="8" t="s">
        <v>250</v>
      </c>
      <c r="D163" s="14">
        <v>58.25</v>
      </c>
      <c r="E163" s="14">
        <v>34.950000000000003</v>
      </c>
      <c r="F163" s="17">
        <v>75.239999999999995</v>
      </c>
      <c r="G163" s="12">
        <f t="shared" si="6"/>
        <v>30.096</v>
      </c>
      <c r="H163" s="12">
        <f t="shared" si="7"/>
        <v>65.046000000000006</v>
      </c>
      <c r="I163" s="24" t="s">
        <v>13</v>
      </c>
      <c r="J163" s="17" t="s">
        <v>20</v>
      </c>
    </row>
    <row r="164" spans="1:10" s="2" customFormat="1" ht="27.95" customHeight="1" x14ac:dyDescent="0.25">
      <c r="A164" s="8">
        <v>162</v>
      </c>
      <c r="B164" s="13" t="s">
        <v>251</v>
      </c>
      <c r="C164" s="8" t="s">
        <v>250</v>
      </c>
      <c r="D164" s="14">
        <v>57.8</v>
      </c>
      <c r="E164" s="14">
        <v>34.68</v>
      </c>
      <c r="F164" s="17">
        <v>71.66</v>
      </c>
      <c r="G164" s="12">
        <f t="shared" si="6"/>
        <v>28.664000000000001</v>
      </c>
      <c r="H164" s="12">
        <f t="shared" si="7"/>
        <v>63.344000000000001</v>
      </c>
      <c r="I164" s="24" t="s">
        <v>16</v>
      </c>
      <c r="J164" s="17"/>
    </row>
    <row r="165" spans="1:10" s="2" customFormat="1" ht="27.95" customHeight="1" x14ac:dyDescent="0.25">
      <c r="A165" s="8">
        <v>163</v>
      </c>
      <c r="B165" s="13" t="s">
        <v>252</v>
      </c>
      <c r="C165" s="8" t="s">
        <v>253</v>
      </c>
      <c r="D165" s="14">
        <v>63.4</v>
      </c>
      <c r="E165" s="14">
        <v>38.04</v>
      </c>
      <c r="F165" s="17">
        <v>78.239999999999995</v>
      </c>
      <c r="G165" s="12">
        <f t="shared" si="6"/>
        <v>31.295999999999999</v>
      </c>
      <c r="H165" s="12">
        <f t="shared" si="7"/>
        <v>69.335999999999999</v>
      </c>
      <c r="I165" s="24" t="s">
        <v>13</v>
      </c>
      <c r="J165" s="17" t="s">
        <v>20</v>
      </c>
    </row>
    <row r="166" spans="1:10" s="2" customFormat="1" ht="27.95" customHeight="1" x14ac:dyDescent="0.25">
      <c r="A166" s="8">
        <v>164</v>
      </c>
      <c r="B166" s="13" t="s">
        <v>254</v>
      </c>
      <c r="C166" s="8" t="s">
        <v>253</v>
      </c>
      <c r="D166" s="14">
        <v>66.25</v>
      </c>
      <c r="E166" s="14">
        <v>39.75</v>
      </c>
      <c r="F166" s="17">
        <v>73.760000000000005</v>
      </c>
      <c r="G166" s="12">
        <f t="shared" si="6"/>
        <v>29.504000000000005</v>
      </c>
      <c r="H166" s="12">
        <f t="shared" si="7"/>
        <v>69.254000000000005</v>
      </c>
      <c r="I166" s="24" t="s">
        <v>16</v>
      </c>
      <c r="J166" s="17"/>
    </row>
    <row r="167" spans="1:10" customFormat="1" ht="27.95" customHeight="1" x14ac:dyDescent="0.25">
      <c r="A167" s="8">
        <v>165</v>
      </c>
      <c r="B167" s="13" t="s">
        <v>255</v>
      </c>
      <c r="C167" s="8" t="s">
        <v>256</v>
      </c>
      <c r="D167" s="14">
        <v>71.650000000000006</v>
      </c>
      <c r="E167" s="14">
        <v>42.99</v>
      </c>
      <c r="F167" s="17">
        <v>82.12</v>
      </c>
      <c r="G167" s="12">
        <f t="shared" si="6"/>
        <v>32.848000000000006</v>
      </c>
      <c r="H167" s="12">
        <f t="shared" si="7"/>
        <v>75.838000000000008</v>
      </c>
      <c r="I167" s="24" t="s">
        <v>13</v>
      </c>
      <c r="J167" s="17" t="s">
        <v>20</v>
      </c>
    </row>
    <row r="168" spans="1:10" s="2" customFormat="1" ht="27.95" customHeight="1" x14ac:dyDescent="0.25">
      <c r="A168" s="8">
        <v>166</v>
      </c>
      <c r="B168" s="13" t="s">
        <v>257</v>
      </c>
      <c r="C168" s="8" t="s">
        <v>256</v>
      </c>
      <c r="D168" s="14">
        <v>71.75</v>
      </c>
      <c r="E168" s="14">
        <v>43.05</v>
      </c>
      <c r="F168" s="17">
        <v>77.25</v>
      </c>
      <c r="G168" s="12">
        <f t="shared" si="6"/>
        <v>30.900000000000002</v>
      </c>
      <c r="H168" s="12">
        <f t="shared" si="7"/>
        <v>73.95</v>
      </c>
      <c r="I168" s="24" t="s">
        <v>16</v>
      </c>
      <c r="J168" s="17"/>
    </row>
    <row r="169" spans="1:10" ht="24" customHeight="1" x14ac:dyDescent="0.25">
      <c r="A169" s="36" t="s">
        <v>258</v>
      </c>
      <c r="B169" s="36"/>
      <c r="C169" s="36"/>
      <c r="D169" s="36"/>
      <c r="E169" s="36"/>
      <c r="F169" s="36"/>
      <c r="G169" s="36"/>
      <c r="H169" s="36"/>
      <c r="I169" s="36"/>
      <c r="J169" s="36"/>
    </row>
    <row r="170" spans="1:10" ht="221.1" customHeight="1" x14ac:dyDescent="0.25">
      <c r="A170" s="36"/>
      <c r="B170" s="36"/>
      <c r="C170" s="36"/>
      <c r="D170" s="36"/>
      <c r="E170" s="36"/>
      <c r="F170" s="36"/>
      <c r="G170" s="36"/>
      <c r="H170" s="36"/>
      <c r="I170" s="36"/>
      <c r="J170" s="36"/>
    </row>
  </sheetData>
  <sortState ref="A3:P110">
    <sortCondition ref="C3:C110"/>
    <sortCondition descending="1" ref="D3:D110"/>
  </sortState>
  <mergeCells count="2">
    <mergeCell ref="A1:J1"/>
    <mergeCell ref="A169:J170"/>
  </mergeCells>
  <phoneticPr fontId="12" type="noConversion"/>
  <printOptions horizontalCentered="1"/>
  <pageMargins left="0.196527777777778" right="0.196527777777778" top="0.90486111111111101" bottom="0.62986111111111098" header="0.31458333333333299" footer="0.196527777777778"/>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综合成绩公示</vt:lpstr>
      <vt:lpstr>综合成绩公示!Print_Titles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Sheet1</dc:title>
  <dc:subject>Office 2007 XLSX Test Document</dc:subject>
  <dc:creator>蓝队网络</dc:creator>
  <cp:keywords>蓝队网络</cp:keywords>
  <dc:description>Test document for Office 2007 XLSX, generated using PHP classes.</dc:description>
  <cp:lastModifiedBy>Administrator</cp:lastModifiedBy>
  <cp:lastPrinted>2021-12-15T07:44:00Z</cp:lastPrinted>
  <dcterms:created xsi:type="dcterms:W3CDTF">2021-12-04T06:08:00Z</dcterms:created>
  <dcterms:modified xsi:type="dcterms:W3CDTF">2022-09-07T08:32:42Z</dcterms:modified>
  <cp:category>蓝队网络</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984B69F7E7724B719999F837B8A63AE0</vt:lpwstr>
  </property>
</Properties>
</file>